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 activeTab="1"/>
  </bookViews>
  <sheets>
    <sheet name="прил 3" sheetId="12" r:id="rId1"/>
    <sheet name="прил 4" sheetId="13" r:id="rId2"/>
  </sheets>
  <definedNames>
    <definedName name="_xlnm._FilterDatabase" localSheetId="0" hidden="1">'прил 3'!$A$17:$F$152</definedName>
    <definedName name="BFT_Print_Titles" localSheetId="0">'прил 3'!#REF!</definedName>
    <definedName name="_xlnm.Print_Area" localSheetId="0">'прил 3'!$A$1:$F$152</definedName>
    <definedName name="_xlnm.Print_Area" localSheetId="1">'прил 4'!$A$1:$C$44</definedName>
  </definedNames>
  <calcPr calcId="145621"/>
</workbook>
</file>

<file path=xl/calcChain.xml><?xml version="1.0" encoding="utf-8"?>
<calcChain xmlns="http://schemas.openxmlformats.org/spreadsheetml/2006/main">
  <c r="C44" i="13" l="1"/>
  <c r="F152" i="12"/>
  <c r="C7" i="13"/>
  <c r="C45" i="13" l="1"/>
</calcChain>
</file>

<file path=xl/sharedStrings.xml><?xml version="1.0" encoding="utf-8"?>
<sst xmlns="http://schemas.openxmlformats.org/spreadsheetml/2006/main" count="622" uniqueCount="167">
  <si>
    <t>Единица измерения:</t>
  </si>
  <si>
    <t>КВР</t>
  </si>
  <si>
    <t>КЦСР</t>
  </si>
  <si>
    <t>тыс. руб.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</si>
  <si>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</si>
  <si>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</si>
  <si>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919</t>
  </si>
  <si>
    <t>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</si>
  <si>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</si>
  <si>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</si>
  <si>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</si>
  <si>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</si>
  <si>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</si>
  <si>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</si>
  <si>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</si>
  <si>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</si>
  <si>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Культура</t>
  </si>
  <si>
    <t>Прочие межбюджетные трансферты общего характера</t>
  </si>
  <si>
    <t>Приложение № 3</t>
  </si>
  <si>
    <t>Гуранского муниципального</t>
  </si>
  <si>
    <t>Кассовое исполнение</t>
  </si>
  <si>
    <t>к решению  Думы  Гуранского</t>
  </si>
  <si>
    <t xml:space="preserve">сельского поселения "Об </t>
  </si>
  <si>
    <t>исполнении бюджета</t>
  </si>
  <si>
    <t>100</t>
  </si>
  <si>
    <t>200</t>
  </si>
  <si>
    <t>Иные бюджетные ассигнования</t>
  </si>
  <si>
    <t>800</t>
  </si>
  <si>
    <t>Осуществление первичного воинского учета на территориях, где отсутствуют военные комиссариаты</t>
  </si>
  <si>
    <t>Другие вопросы в области национальной экономики</t>
  </si>
  <si>
    <t>Пенсионное обеспечение</t>
  </si>
  <si>
    <t>300</t>
  </si>
  <si>
    <t>Межбюджетные трансферты</t>
  </si>
  <si>
    <t>Дорожное хозяйство (дорожные фонды)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</si>
  <si>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</si>
  <si>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</si>
  <si>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КУЛЬТУРА, КИНЕМАТОГРАФИЯ</t>
  </si>
  <si>
    <t>Социальное обеспечение и иные выплаты населению</t>
  </si>
  <si>
    <t>Физическая культура</t>
  </si>
  <si>
    <t>Администрация Гуранского сельского поселения</t>
  </si>
  <si>
    <t>Закупка товаров, работ и услуг для обеспечения государственных (муниципальных) нужд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</si>
  <si>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</si>
  <si>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</si>
  <si>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</si>
  <si>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</si>
  <si>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</si>
  <si>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</si>
  <si>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</si>
  <si>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Наименование</t>
  </si>
  <si>
    <t>РзПР</t>
  </si>
  <si>
    <t>0100</t>
  </si>
  <si>
    <t>0102</t>
  </si>
  <si>
    <t>0104</t>
  </si>
  <si>
    <t>0113</t>
  </si>
  <si>
    <t>0200</t>
  </si>
  <si>
    <t>0203</t>
  </si>
  <si>
    <t>0300</t>
  </si>
  <si>
    <t>0314</t>
  </si>
  <si>
    <t>0400</t>
  </si>
  <si>
    <t>0409</t>
  </si>
  <si>
    <t>0412</t>
  </si>
  <si>
    <t>0500</t>
  </si>
  <si>
    <t>0502</t>
  </si>
  <si>
    <t>0503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</si>
  <si>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</si>
  <si>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</si>
  <si>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</si>
  <si>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</si>
  <si>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0800</t>
  </si>
  <si>
    <t>0801</t>
  </si>
  <si>
    <t>1000</t>
  </si>
  <si>
    <t>1001</t>
  </si>
  <si>
    <t>1100</t>
  </si>
  <si>
    <t>1101</t>
  </si>
  <si>
    <t>1400</t>
  </si>
  <si>
    <t>1403</t>
  </si>
  <si>
    <t>ВСЕГО:</t>
  </si>
  <si>
    <t/>
  </si>
  <si>
    <t>ГРБС</t>
  </si>
  <si>
    <t>Реализация мероприятий перечня проектов народных инициатив</t>
  </si>
  <si>
    <t>1000000000</t>
  </si>
  <si>
    <t>1010000000</t>
  </si>
  <si>
    <t>Основное мероприятие «Обеспечение деятельности главы сельского поселения и Администрации сельского поселения»</t>
  </si>
  <si>
    <t>1010100000</t>
  </si>
  <si>
    <t>1020000000</t>
  </si>
  <si>
    <t>Основное мероприятие «Информационные технологии в управлении»</t>
  </si>
  <si>
    <t>1020100000</t>
  </si>
  <si>
    <t>Реализация иных направлений расходов основного мероприятия подпрограммы, программы, а также непрограммных направлений расходов</t>
  </si>
  <si>
    <t>1020122000</t>
  </si>
  <si>
    <t>1010173150</t>
  </si>
  <si>
    <t>1010151180</t>
  </si>
  <si>
    <t>1050000000</t>
  </si>
  <si>
    <t>Основное мероприятие «Обеспечение первичных мер пожарной безопасности в границах населенных пунктов поселения»</t>
  </si>
  <si>
    <t>1050100000</t>
  </si>
  <si>
    <t>1050122000</t>
  </si>
  <si>
    <t>Основное мероприятие "Профилактика безнадзорности и правонарушений на территории сельского поселения"</t>
  </si>
  <si>
    <t>1050200000</t>
  </si>
  <si>
    <t>1050222000</t>
  </si>
  <si>
    <t>1030000000</t>
  </si>
  <si>
    <t>Основное мероприятие «Ремонт и содержание автомобильных дорог»</t>
  </si>
  <si>
    <t>1030100000</t>
  </si>
  <si>
    <t>1030122000</t>
  </si>
  <si>
    <t>1040000000</t>
  </si>
  <si>
    <t>Основное мероприятие «Проведение топографических, геодезических, картографических и кадастровых работ»</t>
  </si>
  <si>
    <t>1040100000</t>
  </si>
  <si>
    <t>1040122000</t>
  </si>
  <si>
    <t>Основное мероприятие «Организация водоснабжения населения»</t>
  </si>
  <si>
    <t>1030300000</t>
  </si>
  <si>
    <t>10303S2370</t>
  </si>
  <si>
    <t>Основное мероприятие «Организация благоустройства территории поселения»</t>
  </si>
  <si>
    <t>1030200000</t>
  </si>
  <si>
    <t>1030222000</t>
  </si>
  <si>
    <t>Основное мероприятие «Повышение квалификации муниципальных служащих, глав сельских поселений»</t>
  </si>
  <si>
    <t>1010400000</t>
  </si>
  <si>
    <t>1010422000</t>
  </si>
  <si>
    <t>1060000000</t>
  </si>
  <si>
    <t>Основное мероприятие «Расходы, направленные на организацию досуга и обеспечение жителей услугами организаций культуры, организация библиотечного обслуживания»</t>
  </si>
  <si>
    <t>1060100000</t>
  </si>
  <si>
    <t>1060122000</t>
  </si>
  <si>
    <t>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</si>
  <si>
    <t>1010300000</t>
  </si>
  <si>
    <t>1010320200</t>
  </si>
  <si>
    <t>Основное мероприятие «Обеспечение условий для развития на территории сельского поселения физической культуры и массового спорта»</t>
  </si>
  <si>
    <t>1060200000</t>
  </si>
  <si>
    <t>1060222000</t>
  </si>
  <si>
    <t>Основное мероприятие «Межбюджетные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соглашениями»</t>
  </si>
  <si>
    <t>1010600000</t>
  </si>
  <si>
    <t>1010620600</t>
  </si>
  <si>
    <t>Финансовое обеспечение выполнения функций органов местного самоуправления</t>
  </si>
  <si>
    <t>1010120100</t>
  </si>
  <si>
    <t>образования за 2021 год"</t>
  </si>
  <si>
    <t xml:space="preserve">Расходы бюджета Гуранского муниципального образования за 2021 год по ведомственной структуре расходов бюджета Гуранского муниципального образования </t>
  </si>
  <si>
    <t xml:space="preserve"> от__________2022г.№_____</t>
  </si>
  <si>
    <t xml:space="preserve">  Расходы бюджета Гуранского муниципального образования за 2021 год по разделам и подразделам классификации расходов бюджетов</t>
  </si>
  <si>
    <t>Муниципальная программа «Социально-экономическое развитие территории сельского поселения на 2021-2025 гг.»</t>
  </si>
  <si>
    <t>Подпрограмма «Обеспечение деятельности главы сельского поселения и Администрации сельского поселения на 2021-2025 гг.»</t>
  </si>
  <si>
    <t>Предоставление иных межбюджетных трансфертов бюджетам поселений Тулунского района на выплату денежного содержания с начислениями на него главам, муниципальным служащим органов местного самоуправления сельского поселения, а также заработной платы с начислениями на нее техническому и вспомогательному персоналу органов местного самоуправления сельских поселений, работникам учреждений, находящихся в ведении органов местного самоуправления сельских поселений Тулунского</t>
  </si>
  <si>
    <t>1010120900</t>
  </si>
  <si>
    <t>Подпрограмма «Повышение эффективности бюджетных расходов сельских поселений на 2021-2025 гг.»</t>
  </si>
  <si>
    <t>Резервные фонды</t>
  </si>
  <si>
    <t>0111</t>
  </si>
  <si>
    <t>Основное мероприятие «Управление средствами резервного фонда администраций сельских поселений»</t>
  </si>
  <si>
    <t>1010500000</t>
  </si>
  <si>
    <t>Резервный фонд администрации</t>
  </si>
  <si>
    <t>1010521200</t>
  </si>
  <si>
    <t>Подпрограмма «Обеспечение комплексных мер безопасности на территории сельского поселения на 2021-2025 гг.»</t>
  </si>
  <si>
    <t>Подпрограмма «Развитие инфраструктуры на территории сельского поселения на 2021-2025 гг.»</t>
  </si>
  <si>
    <t>Подпрограмма «Обеспечение комплексного пространственного и территориального развития сельского поселения на 2021-2025 гг.»</t>
  </si>
  <si>
    <t>Подпрограмма «Развитие сферы культуры и спорта на территории сельского поселения на 2021-2025 гг.»</t>
  </si>
  <si>
    <t>Предоставление иных межбюджетных трансфертов бюджетам поселений Тулунского района на выплату денежного содержания с начислениями на него главам, муниципальным служащим органов местного самоуправления сельского поселения, а также заработной платы с начислениями на нее техническому и вспомогательному персоналу органов местного самоуправления сельских поселений, работникам учреждений, находящихся в ведении органов местного самоуправления сельских поселений Тулунского района</t>
  </si>
  <si>
    <t>1060120900</t>
  </si>
  <si>
    <t>Подпрограмма «Энергосбережение и повышение энергетической эффективности на территории сельских поселений на 2021-2025 гг.»</t>
  </si>
  <si>
    <t>1070000000</t>
  </si>
  <si>
    <t>Основное мероприятие «Технические и организационные мероприятия по снижению использования энергоресурсов»</t>
  </si>
  <si>
    <t>1070100000</t>
  </si>
  <si>
    <t>1070122000</t>
  </si>
  <si>
    <t>Пенсионное обеспечение граждан, замещавших муниципальные должности или должности муниципальной службы в органах местного самоуправления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</si>
  <si>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</si>
  <si>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</si>
  <si>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</si>
  <si>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</si>
  <si>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«Управление муниципальным долгом сельского поселения»</t>
  </si>
  <si>
    <t>1010200000</t>
  </si>
  <si>
    <t>Организация и осуществление муниципальных заимствований и исполнение обязательств по ним</t>
  </si>
  <si>
    <t>1010221100</t>
  </si>
  <si>
    <t>Обслуживание государственного (муниципального) долга</t>
  </si>
  <si>
    <t>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</si>
</sst>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5" x14ac:knownFonts="1">
    <font>
      <sz val="10"/>
      <name val="Arial"/>
    </font>
    <font>
      <b/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Arial Cyr"/>
    </font>
    <font>
      <b/>
      <sz val="8"/>
      <name val="Arial Cyr"/>
    </font>
    <font>
      <b/>
      <sz val="10"/>
      <color indexed="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48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5" fillId="0" borderId="0" xfId="0" applyFont="1"/>
    <xf numFmtId="0" fontId="4" fillId="0" borderId="0" xfId="0" applyFont="1" applyBorder="1" applyAlignment="1"/>
    <xf numFmtId="0" fontId="5" fillId="0" borderId="0" xfId="0" applyFont="1" applyBorder="1"/>
    <xf numFmtId="0" fontId="6" fillId="0" borderId="0" xfId="0" applyFont="1" applyBorder="1" applyAlignment="1"/>
    <xf numFmtId="0" fontId="4" fillId="0" borderId="0" xfId="0" applyFont="1"/>
    <xf numFmtId="0" fontId="7" fillId="0" borderId="0" xfId="0" applyFont="1" applyAlignment="1">
      <alignment vertical="center"/>
    </xf>
    <xf numFmtId="49" fontId="5" fillId="0" borderId="2" xfId="0" applyNumberFormat="1" applyFont="1" applyBorder="1"/>
    <xf numFmtId="0" fontId="6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49" fontId="10" fillId="0" borderId="1" xfId="0" applyNumberFormat="1" applyFont="1" applyBorder="1" applyAlignment="1" applyProtection="1">
      <alignment horizontal="left" vertical="top" wrapText="1"/>
    </xf>
    <xf numFmtId="49" fontId="10" fillId="0" borderId="1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/>
    </xf>
    <xf numFmtId="165" fontId="5" fillId="0" borderId="0" xfId="0" applyNumberFormat="1" applyFont="1"/>
    <xf numFmtId="0" fontId="6" fillId="2" borderId="0" xfId="0" applyFont="1" applyFill="1" applyBorder="1" applyAlignment="1">
      <alignment horizontal="right"/>
    </xf>
    <xf numFmtId="0" fontId="6" fillId="2" borderId="0" xfId="0" applyFont="1" applyFill="1" applyAlignment="1">
      <alignment horizontal="right"/>
    </xf>
    <xf numFmtId="0" fontId="5" fillId="2" borderId="0" xfId="0" applyFont="1" applyFill="1"/>
    <xf numFmtId="0" fontId="7" fillId="2" borderId="0" xfId="0" applyFont="1" applyFill="1" applyAlignment="1">
      <alignment vertical="center"/>
    </xf>
    <xf numFmtId="165" fontId="3" fillId="0" borderId="1" xfId="0" applyNumberFormat="1" applyFont="1" applyBorder="1" applyAlignment="1" applyProtection="1">
      <alignment horizontal="right" wrapText="1"/>
    </xf>
    <xf numFmtId="0" fontId="4" fillId="0" borderId="0" xfId="0" applyFont="1" applyAlignment="1">
      <alignment horizontal="right"/>
    </xf>
    <xf numFmtId="0" fontId="0" fillId="0" borderId="0" xfId="0" applyBorder="1"/>
    <xf numFmtId="49" fontId="12" fillId="0" borderId="0" xfId="0" applyNumberFormat="1" applyFont="1" applyBorder="1" applyAlignment="1" applyProtection="1">
      <alignment horizontal="center" vertical="center" wrapText="1"/>
    </xf>
    <xf numFmtId="4" fontId="12" fillId="0" borderId="0" xfId="0" applyNumberFormat="1" applyFont="1" applyBorder="1" applyAlignment="1" applyProtection="1">
      <alignment horizontal="right" vertical="center" wrapText="1"/>
    </xf>
    <xf numFmtId="4" fontId="0" fillId="0" borderId="0" xfId="0" applyNumberFormat="1" applyBorder="1"/>
    <xf numFmtId="49" fontId="11" fillId="0" borderId="0" xfId="0" applyNumberFormat="1" applyFont="1" applyBorder="1" applyAlignment="1" applyProtection="1">
      <alignment horizontal="center" vertical="center" wrapText="1"/>
    </xf>
    <xf numFmtId="4" fontId="11" fillId="0" borderId="0" xfId="0" applyNumberFormat="1" applyFont="1" applyBorder="1" applyAlignment="1" applyProtection="1">
      <alignment horizontal="right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2" borderId="1" xfId="1" applyNumberFormat="1" applyFont="1" applyFill="1" applyBorder="1" applyAlignment="1">
      <alignment horizontal="center" vertical="center" wrapText="1"/>
    </xf>
    <xf numFmtId="0" fontId="14" fillId="0" borderId="1" xfId="1" applyNumberFormat="1" applyFont="1" applyFill="1" applyBorder="1" applyAlignment="1">
      <alignment horizontal="center" vertical="center" readingOrder="1"/>
    </xf>
    <xf numFmtId="165" fontId="3" fillId="0" borderId="1" xfId="0" applyNumberFormat="1" applyFont="1" applyBorder="1" applyAlignment="1" applyProtection="1">
      <alignment horizontal="right"/>
    </xf>
    <xf numFmtId="2" fontId="11" fillId="0" borderId="0" xfId="0" applyNumberFormat="1" applyFont="1" applyBorder="1" applyAlignment="1" applyProtection="1">
      <alignment horizontal="center" vertical="center" wrapText="1"/>
    </xf>
    <xf numFmtId="165" fontId="0" fillId="0" borderId="0" xfId="0" applyNumberFormat="1" applyBorder="1"/>
    <xf numFmtId="165" fontId="3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49" fontId="5" fillId="0" borderId="0" xfId="0" applyNumberFormat="1" applyFont="1" applyBorder="1"/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2"/>
  <sheetViews>
    <sheetView view="pageBreakPreview" zoomScale="52" zoomScaleNormal="100" zoomScaleSheetLayoutView="52" workbookViewId="0">
      <selection activeCell="F153" sqref="F153"/>
    </sheetView>
  </sheetViews>
  <sheetFormatPr defaultColWidth="8.88671875" defaultRowHeight="13.2" x14ac:dyDescent="0.25"/>
  <cols>
    <col min="1" max="1" width="81.77734375" style="5" customWidth="1"/>
    <col min="2" max="2" width="8.44140625" style="5" customWidth="1"/>
    <col min="3" max="3" width="9.109375" style="5" customWidth="1"/>
    <col min="4" max="4" width="16.88671875" style="5" customWidth="1"/>
    <col min="5" max="5" width="6.77734375" style="5" customWidth="1"/>
    <col min="6" max="6" width="14.33203125" style="24" customWidth="1"/>
    <col min="7" max="31" width="15.6640625" customWidth="1"/>
  </cols>
  <sheetData>
    <row r="1" spans="1:6" x14ac:dyDescent="0.25">
      <c r="A1" s="1"/>
      <c r="B1" s="2"/>
      <c r="C1" s="3"/>
      <c r="E1" s="4"/>
      <c r="F1" s="22" t="s">
        <v>47</v>
      </c>
    </row>
    <row r="2" spans="1:6" x14ac:dyDescent="0.25">
      <c r="A2" s="6"/>
      <c r="B2" s="7"/>
      <c r="C2" s="8"/>
      <c r="E2" s="6"/>
      <c r="F2" s="22" t="s">
        <v>21</v>
      </c>
    </row>
    <row r="3" spans="1:6" x14ac:dyDescent="0.25">
      <c r="A3" s="7"/>
      <c r="B3" s="7"/>
      <c r="C3" s="7"/>
      <c r="E3" s="9"/>
      <c r="F3" s="23" t="s">
        <v>22</v>
      </c>
    </row>
    <row r="4" spans="1:6" x14ac:dyDescent="0.25">
      <c r="E4" s="9"/>
      <c r="F4" s="23" t="s">
        <v>23</v>
      </c>
    </row>
    <row r="5" spans="1:6" x14ac:dyDescent="0.25">
      <c r="E5" s="9"/>
      <c r="F5" s="23" t="s">
        <v>19</v>
      </c>
    </row>
    <row r="6" spans="1:6" x14ac:dyDescent="0.25">
      <c r="E6" s="9"/>
      <c r="F6" s="22" t="s">
        <v>130</v>
      </c>
    </row>
    <row r="7" spans="1:6" x14ac:dyDescent="0.25">
      <c r="E7" s="9"/>
      <c r="F7" s="22" t="s">
        <v>132</v>
      </c>
    </row>
    <row r="9" spans="1:6" ht="0.75" customHeight="1" x14ac:dyDescent="0.25"/>
    <row r="10" spans="1:6" hidden="1" x14ac:dyDescent="0.25"/>
    <row r="11" spans="1:6" ht="13.2" hidden="1" customHeight="1" x14ac:dyDescent="0.25">
      <c r="A11" s="44" t="s">
        <v>131</v>
      </c>
      <c r="B11" s="44"/>
      <c r="C11" s="44"/>
      <c r="D11" s="44"/>
      <c r="E11" s="44"/>
      <c r="F11" s="44"/>
    </row>
    <row r="12" spans="1:6" ht="0.75" customHeight="1" x14ac:dyDescent="0.25">
      <c r="A12" s="44"/>
      <c r="B12" s="44"/>
      <c r="C12" s="44"/>
      <c r="D12" s="44"/>
      <c r="E12" s="44"/>
      <c r="F12" s="44"/>
    </row>
    <row r="13" spans="1:6" x14ac:dyDescent="0.25">
      <c r="A13" s="44"/>
      <c r="B13" s="44"/>
      <c r="C13" s="44"/>
      <c r="D13" s="44"/>
      <c r="E13" s="44"/>
      <c r="F13" s="44"/>
    </row>
    <row r="14" spans="1:6" ht="27.75" customHeight="1" x14ac:dyDescent="0.25">
      <c r="A14" s="44"/>
      <c r="B14" s="44"/>
      <c r="C14" s="44"/>
      <c r="D14" s="44"/>
      <c r="E14" s="44"/>
      <c r="F14" s="44"/>
    </row>
    <row r="15" spans="1:6" ht="15.75" customHeight="1" x14ac:dyDescent="0.25">
      <c r="A15" s="45"/>
      <c r="B15" s="45"/>
      <c r="C15" s="13"/>
      <c r="D15" s="10"/>
      <c r="E15" s="10"/>
      <c r="F15" s="25"/>
    </row>
    <row r="16" spans="1:6" ht="13.5" customHeight="1" x14ac:dyDescent="0.25">
      <c r="A16" s="45" t="s">
        <v>0</v>
      </c>
      <c r="B16" s="45"/>
      <c r="C16" s="13" t="s">
        <v>3</v>
      </c>
    </row>
    <row r="17" spans="1:13" ht="26.4" x14ac:dyDescent="0.25">
      <c r="A17" s="34" t="s">
        <v>48</v>
      </c>
      <c r="B17" s="34" t="s">
        <v>78</v>
      </c>
      <c r="C17" s="35" t="s">
        <v>49</v>
      </c>
      <c r="D17" s="35" t="s">
        <v>2</v>
      </c>
      <c r="E17" s="35" t="s">
        <v>1</v>
      </c>
      <c r="F17" s="36" t="s">
        <v>20</v>
      </c>
      <c r="G17" s="28"/>
      <c r="H17" s="28"/>
      <c r="I17" s="28"/>
      <c r="J17" s="28"/>
      <c r="K17" s="28"/>
      <c r="L17" s="28"/>
      <c r="M17" s="28"/>
    </row>
    <row r="18" spans="1:13" ht="13.8" x14ac:dyDescent="0.25">
      <c r="A18" s="14" t="s">
        <v>39</v>
      </c>
      <c r="B18" s="15" t="s">
        <v>6</v>
      </c>
      <c r="C18" s="15"/>
      <c r="D18" s="15"/>
      <c r="E18" s="15"/>
      <c r="F18" s="41">
        <v>15000.6</v>
      </c>
      <c r="G18" s="29"/>
      <c r="H18" s="29"/>
      <c r="I18" s="29"/>
      <c r="J18" s="30"/>
      <c r="K18" s="30"/>
      <c r="L18" s="31"/>
      <c r="M18" s="28"/>
    </row>
    <row r="19" spans="1:13" ht="13.8" x14ac:dyDescent="0.25">
      <c r="A19" s="14" t="s">
        <v>4</v>
      </c>
      <c r="B19" s="15" t="s">
        <v>6</v>
      </c>
      <c r="C19" s="15" t="s">
        <v>50</v>
      </c>
      <c r="D19" s="15"/>
      <c r="E19" s="15"/>
      <c r="F19" s="41">
        <v>4587.1000000000004</v>
      </c>
      <c r="G19" s="32"/>
      <c r="H19" s="32"/>
      <c r="I19" s="32"/>
      <c r="J19" s="33"/>
      <c r="K19" s="33"/>
      <c r="L19" s="31"/>
      <c r="M19" s="28"/>
    </row>
    <row r="20" spans="1:13" ht="27.6" x14ac:dyDescent="0.25">
      <c r="A20" s="14" t="s">
        <v>5</v>
      </c>
      <c r="B20" s="15" t="s">
        <v>6</v>
      </c>
      <c r="C20" s="15" t="s">
        <v>51</v>
      </c>
      <c r="D20" s="15"/>
      <c r="E20" s="15"/>
      <c r="F20" s="41">
        <v>916.7</v>
      </c>
      <c r="G20" s="32"/>
      <c r="H20" s="32"/>
      <c r="I20" s="32"/>
      <c r="J20" s="33"/>
      <c r="K20" s="33"/>
      <c r="L20" s="31"/>
      <c r="M20" s="28"/>
    </row>
    <row r="21" spans="1:13" ht="27.6" x14ac:dyDescent="0.25">
      <c r="A21" s="14" t="s">
        <v>134</v>
      </c>
      <c r="B21" s="15" t="s">
        <v>6</v>
      </c>
      <c r="C21" s="15" t="s">
        <v>51</v>
      </c>
      <c r="D21" s="15" t="s">
        <v>80</v>
      </c>
      <c r="E21" s="15"/>
      <c r="F21" s="41">
        <v>916.7</v>
      </c>
      <c r="G21" s="32"/>
      <c r="H21" s="32"/>
      <c r="I21" s="32"/>
      <c r="J21" s="33"/>
      <c r="K21" s="33"/>
      <c r="L21" s="31"/>
      <c r="M21" s="28"/>
    </row>
    <row r="22" spans="1:13" ht="27.6" x14ac:dyDescent="0.25">
      <c r="A22" s="14" t="s">
        <v>135</v>
      </c>
      <c r="B22" s="15" t="s">
        <v>6</v>
      </c>
      <c r="C22" s="15" t="s">
        <v>51</v>
      </c>
      <c r="D22" s="15" t="s">
        <v>81</v>
      </c>
      <c r="E22" s="15"/>
      <c r="F22" s="41">
        <v>916.7</v>
      </c>
      <c r="G22" s="32"/>
      <c r="H22" s="32"/>
      <c r="I22" s="32"/>
      <c r="J22" s="33"/>
      <c r="K22" s="33"/>
      <c r="L22" s="31"/>
      <c r="M22" s="28"/>
    </row>
    <row r="23" spans="1:13" ht="27.6" x14ac:dyDescent="0.25">
      <c r="A23" s="14" t="s">
        <v>82</v>
      </c>
      <c r="B23" s="15" t="s">
        <v>6</v>
      </c>
      <c r="C23" s="15" t="s">
        <v>51</v>
      </c>
      <c r="D23" s="15" t="s">
        <v>83</v>
      </c>
      <c r="E23" s="15"/>
      <c r="F23" s="41">
        <v>916.7</v>
      </c>
      <c r="G23" s="32"/>
      <c r="H23" s="32"/>
      <c r="I23" s="32"/>
      <c r="J23" s="33"/>
      <c r="K23" s="33"/>
      <c r="L23" s="31"/>
      <c r="M23" s="28"/>
    </row>
    <row r="24" spans="1:13" ht="13.8" x14ac:dyDescent="0.25">
      <c r="A24" s="14" t="s">
        <v>128</v>
      </c>
      <c r="B24" s="15" t="s">
        <v>6</v>
      </c>
      <c r="C24" s="15" t="s">
        <v>51</v>
      </c>
      <c r="D24" s="15" t="s">
        <v>129</v>
      </c>
      <c r="E24" s="15"/>
      <c r="F24" s="41">
        <v>916.7</v>
      </c>
      <c r="G24" s="32"/>
      <c r="H24" s="32"/>
      <c r="I24" s="32"/>
      <c r="J24" s="33"/>
      <c r="K24" s="33"/>
      <c r="L24" s="31"/>
      <c r="M24" s="28"/>
    </row>
    <row r="25" spans="1:13" ht="39.6" x14ac:dyDescent="0.25">
      <c r="A25" s="16" t="s">
        <v>34</v>
      </c>
      <c r="B25" s="17" t="s">
        <v>6</v>
      </c>
      <c r="C25" s="17" t="s">
        <v>51</v>
      </c>
      <c r="D25" s="17" t="s">
        <v>129</v>
      </c>
      <c r="E25" s="17" t="s">
        <v>24</v>
      </c>
      <c r="F25" s="42">
        <v>916.7</v>
      </c>
      <c r="G25" s="32"/>
      <c r="H25" s="32"/>
      <c r="I25" s="32"/>
      <c r="J25" s="33"/>
      <c r="K25" s="33"/>
      <c r="L25" s="31"/>
      <c r="M25" s="28"/>
    </row>
    <row r="26" spans="1:13" ht="41.4" x14ac:dyDescent="0.25">
      <c r="A26" s="14" t="s">
        <v>8</v>
      </c>
      <c r="B26" s="15" t="s">
        <v>6</v>
      </c>
      <c r="C26" s="15" t="s">
        <v>52</v>
      </c>
      <c r="D26" s="15"/>
      <c r="E26" s="15"/>
      <c r="F26" s="41">
        <v>3666.3</v>
      </c>
      <c r="G26" s="32"/>
      <c r="H26" s="32"/>
      <c r="I26" s="32"/>
      <c r="J26" s="33"/>
      <c r="K26" s="33"/>
      <c r="L26" s="31"/>
      <c r="M26" s="28"/>
    </row>
    <row r="27" spans="1:13" ht="27.6" x14ac:dyDescent="0.25">
      <c r="A27" s="14" t="s">
        <v>134</v>
      </c>
      <c r="B27" s="15" t="s">
        <v>6</v>
      </c>
      <c r="C27" s="15" t="s">
        <v>52</v>
      </c>
      <c r="D27" s="15" t="s">
        <v>80</v>
      </c>
      <c r="E27" s="15"/>
      <c r="F27" s="41">
        <v>3666.3</v>
      </c>
      <c r="G27" s="32"/>
      <c r="H27" s="32"/>
      <c r="I27" s="32"/>
      <c r="J27" s="33"/>
      <c r="K27" s="33"/>
      <c r="L27" s="31"/>
      <c r="M27" s="28"/>
    </row>
    <row r="28" spans="1:13" ht="27.6" x14ac:dyDescent="0.25">
      <c r="A28" s="14" t="s">
        <v>135</v>
      </c>
      <c r="B28" s="15" t="s">
        <v>6</v>
      </c>
      <c r="C28" s="15" t="s">
        <v>52</v>
      </c>
      <c r="D28" s="15" t="s">
        <v>81</v>
      </c>
      <c r="E28" s="15"/>
      <c r="F28" s="41">
        <v>3648.4</v>
      </c>
      <c r="G28" s="32"/>
      <c r="H28" s="32"/>
      <c r="I28" s="32"/>
      <c r="J28" s="33"/>
      <c r="K28" s="33"/>
      <c r="L28" s="31"/>
      <c r="M28" s="28"/>
    </row>
    <row r="29" spans="1:13" ht="27.6" x14ac:dyDescent="0.25">
      <c r="A29" s="14" t="s">
        <v>82</v>
      </c>
      <c r="B29" s="15" t="s">
        <v>6</v>
      </c>
      <c r="C29" s="15" t="s">
        <v>52</v>
      </c>
      <c r="D29" s="15" t="s">
        <v>83</v>
      </c>
      <c r="E29" s="15"/>
      <c r="F29" s="41">
        <v>3648.4</v>
      </c>
      <c r="G29" s="32"/>
      <c r="H29" s="32"/>
      <c r="I29" s="32"/>
      <c r="J29" s="33"/>
      <c r="K29" s="33"/>
      <c r="L29" s="31"/>
      <c r="M29" s="28"/>
    </row>
    <row r="30" spans="1:13" ht="13.8" x14ac:dyDescent="0.25">
      <c r="A30" s="14" t="s">
        <v>128</v>
      </c>
      <c r="B30" s="15" t="s">
        <v>6</v>
      </c>
      <c r="C30" s="15" t="s">
        <v>52</v>
      </c>
      <c r="D30" s="15" t="s">
        <v>129</v>
      </c>
      <c r="E30" s="15"/>
      <c r="F30" s="41">
        <v>3528.4</v>
      </c>
      <c r="G30" s="32"/>
      <c r="H30" s="32"/>
      <c r="I30" s="32"/>
      <c r="J30" s="33"/>
      <c r="K30" s="33"/>
      <c r="L30" s="31"/>
      <c r="M30" s="28"/>
    </row>
    <row r="31" spans="1:13" ht="39.6" x14ac:dyDescent="0.25">
      <c r="A31" s="16" t="s">
        <v>34</v>
      </c>
      <c r="B31" s="17" t="s">
        <v>6</v>
      </c>
      <c r="C31" s="17" t="s">
        <v>52</v>
      </c>
      <c r="D31" s="17" t="s">
        <v>129</v>
      </c>
      <c r="E31" s="17" t="s">
        <v>24</v>
      </c>
      <c r="F31" s="42">
        <v>3012.7</v>
      </c>
      <c r="G31" s="32"/>
      <c r="H31" s="32"/>
      <c r="I31" s="32"/>
      <c r="J31" s="33"/>
      <c r="K31" s="33"/>
      <c r="L31" s="31"/>
      <c r="M31" s="28"/>
    </row>
    <row r="32" spans="1:13" x14ac:dyDescent="0.25">
      <c r="A32" s="16" t="s">
        <v>40</v>
      </c>
      <c r="B32" s="17" t="s">
        <v>6</v>
      </c>
      <c r="C32" s="17" t="s">
        <v>52</v>
      </c>
      <c r="D32" s="17" t="s">
        <v>129</v>
      </c>
      <c r="E32" s="17" t="s">
        <v>25</v>
      </c>
      <c r="F32" s="42">
        <v>437.3</v>
      </c>
      <c r="G32" s="39"/>
      <c r="H32" s="32"/>
      <c r="I32" s="32"/>
      <c r="J32" s="33"/>
      <c r="K32" s="33"/>
      <c r="L32" s="31"/>
      <c r="M32" s="28"/>
    </row>
    <row r="33" spans="1:13" x14ac:dyDescent="0.25">
      <c r="A33" s="16" t="s">
        <v>26</v>
      </c>
      <c r="B33" s="17" t="s">
        <v>6</v>
      </c>
      <c r="C33" s="17" t="s">
        <v>52</v>
      </c>
      <c r="D33" s="17" t="s">
        <v>129</v>
      </c>
      <c r="E33" s="17" t="s">
        <v>27</v>
      </c>
      <c r="F33" s="42">
        <v>78.5</v>
      </c>
      <c r="G33" s="39"/>
      <c r="H33" s="32"/>
      <c r="I33" s="32"/>
      <c r="J33" s="33"/>
      <c r="K33" s="33"/>
      <c r="L33" s="31"/>
      <c r="M33" s="28"/>
    </row>
    <row r="34" spans="1:13" ht="82.8" x14ac:dyDescent="0.25">
      <c r="A34" s="18" t="s">
        <v>136</v>
      </c>
      <c r="B34" s="15" t="s">
        <v>6</v>
      </c>
      <c r="C34" s="15" t="s">
        <v>52</v>
      </c>
      <c r="D34" s="15" t="s">
        <v>137</v>
      </c>
      <c r="E34" s="15"/>
      <c r="F34" s="41">
        <v>120</v>
      </c>
      <c r="G34" s="32"/>
      <c r="H34" s="32"/>
      <c r="I34" s="32"/>
      <c r="J34" s="33"/>
      <c r="K34" s="33"/>
      <c r="L34" s="31"/>
      <c r="M34" s="28"/>
    </row>
    <row r="35" spans="1:13" ht="39.6" x14ac:dyDescent="0.25">
      <c r="A35" s="16" t="s">
        <v>34</v>
      </c>
      <c r="B35" s="17" t="s">
        <v>6</v>
      </c>
      <c r="C35" s="17" t="s">
        <v>52</v>
      </c>
      <c r="D35" s="17" t="s">
        <v>137</v>
      </c>
      <c r="E35" s="17" t="s">
        <v>24</v>
      </c>
      <c r="F35" s="42">
        <v>120</v>
      </c>
      <c r="G35" s="32"/>
      <c r="H35" s="32"/>
      <c r="I35" s="32"/>
      <c r="J35" s="33"/>
      <c r="K35" s="33"/>
      <c r="L35" s="31"/>
      <c r="M35" s="28"/>
    </row>
    <row r="36" spans="1:13" ht="27.6" x14ac:dyDescent="0.25">
      <c r="A36" s="14" t="s">
        <v>138</v>
      </c>
      <c r="B36" s="15" t="s">
        <v>6</v>
      </c>
      <c r="C36" s="15" t="s">
        <v>52</v>
      </c>
      <c r="D36" s="15" t="s">
        <v>84</v>
      </c>
      <c r="E36" s="15"/>
      <c r="F36" s="41">
        <v>17.899999999999999</v>
      </c>
      <c r="G36" s="32"/>
      <c r="H36" s="32"/>
      <c r="I36" s="32"/>
      <c r="J36" s="33"/>
      <c r="K36" s="33"/>
      <c r="L36" s="31"/>
      <c r="M36" s="28"/>
    </row>
    <row r="37" spans="1:13" ht="13.8" x14ac:dyDescent="0.25">
      <c r="A37" s="14" t="s">
        <v>85</v>
      </c>
      <c r="B37" s="15" t="s">
        <v>6</v>
      </c>
      <c r="C37" s="15" t="s">
        <v>52</v>
      </c>
      <c r="D37" s="15" t="s">
        <v>86</v>
      </c>
      <c r="E37" s="15"/>
      <c r="F37" s="41">
        <v>17.899999999999999</v>
      </c>
      <c r="G37" s="32"/>
      <c r="H37" s="32"/>
      <c r="I37" s="32"/>
      <c r="J37" s="33"/>
      <c r="K37" s="33"/>
      <c r="L37" s="31"/>
      <c r="M37" s="28"/>
    </row>
    <row r="38" spans="1:13" ht="27.6" x14ac:dyDescent="0.25">
      <c r="A38" s="14" t="s">
        <v>87</v>
      </c>
      <c r="B38" s="15" t="s">
        <v>6</v>
      </c>
      <c r="C38" s="15" t="s">
        <v>52</v>
      </c>
      <c r="D38" s="15" t="s">
        <v>88</v>
      </c>
      <c r="E38" s="15"/>
      <c r="F38" s="41">
        <v>17.899999999999999</v>
      </c>
      <c r="G38" s="32"/>
      <c r="H38" s="32"/>
      <c r="I38" s="32"/>
      <c r="J38" s="33"/>
      <c r="K38" s="33"/>
      <c r="L38" s="31"/>
      <c r="M38" s="28"/>
    </row>
    <row r="39" spans="1:13" x14ac:dyDescent="0.25">
      <c r="A39" s="16" t="s">
        <v>40</v>
      </c>
      <c r="B39" s="17" t="s">
        <v>6</v>
      </c>
      <c r="C39" s="17" t="s">
        <v>52</v>
      </c>
      <c r="D39" s="17" t="s">
        <v>88</v>
      </c>
      <c r="E39" s="17" t="s">
        <v>25</v>
      </c>
      <c r="F39" s="42">
        <v>17.899999999999999</v>
      </c>
      <c r="G39" s="32"/>
      <c r="H39" s="32"/>
      <c r="I39" s="32"/>
      <c r="J39" s="33"/>
      <c r="K39" s="33"/>
      <c r="L39" s="31"/>
      <c r="M39" s="28"/>
    </row>
    <row r="40" spans="1:13" ht="13.8" x14ac:dyDescent="0.25">
      <c r="A40" s="14" t="s">
        <v>139</v>
      </c>
      <c r="B40" s="15" t="s">
        <v>6</v>
      </c>
      <c r="C40" s="15" t="s">
        <v>140</v>
      </c>
      <c r="D40" s="15"/>
      <c r="E40" s="15"/>
      <c r="F40" s="41">
        <v>0</v>
      </c>
      <c r="G40" s="39"/>
      <c r="H40" s="32"/>
      <c r="I40" s="32"/>
      <c r="J40" s="33"/>
      <c r="K40" s="33"/>
      <c r="L40" s="31"/>
      <c r="M40" s="28"/>
    </row>
    <row r="41" spans="1:13" ht="27.6" x14ac:dyDescent="0.25">
      <c r="A41" s="14" t="s">
        <v>134</v>
      </c>
      <c r="B41" s="15" t="s">
        <v>6</v>
      </c>
      <c r="C41" s="15" t="s">
        <v>140</v>
      </c>
      <c r="D41" s="15" t="s">
        <v>80</v>
      </c>
      <c r="E41" s="15"/>
      <c r="F41" s="41">
        <v>0</v>
      </c>
      <c r="G41" s="39"/>
      <c r="H41" s="32"/>
      <c r="I41" s="32"/>
      <c r="J41" s="33"/>
      <c r="K41" s="33"/>
      <c r="L41" s="31"/>
      <c r="M41" s="28"/>
    </row>
    <row r="42" spans="1:13" ht="27.6" x14ac:dyDescent="0.25">
      <c r="A42" s="14" t="s">
        <v>135</v>
      </c>
      <c r="B42" s="15" t="s">
        <v>6</v>
      </c>
      <c r="C42" s="15" t="s">
        <v>140</v>
      </c>
      <c r="D42" s="15" t="s">
        <v>81</v>
      </c>
      <c r="E42" s="15"/>
      <c r="F42" s="41">
        <v>0</v>
      </c>
      <c r="G42" s="39"/>
      <c r="H42" s="32"/>
      <c r="I42" s="32"/>
      <c r="J42" s="33"/>
      <c r="K42" s="33"/>
      <c r="L42" s="31"/>
      <c r="M42" s="28"/>
    </row>
    <row r="43" spans="1:13" ht="27.6" x14ac:dyDescent="0.25">
      <c r="A43" s="14" t="s">
        <v>141</v>
      </c>
      <c r="B43" s="15" t="s">
        <v>6</v>
      </c>
      <c r="C43" s="15" t="s">
        <v>140</v>
      </c>
      <c r="D43" s="15" t="s">
        <v>142</v>
      </c>
      <c r="E43" s="15"/>
      <c r="F43" s="41">
        <v>0</v>
      </c>
      <c r="G43" s="32"/>
      <c r="H43" s="32"/>
      <c r="I43" s="32"/>
      <c r="J43" s="33"/>
      <c r="K43" s="33"/>
      <c r="L43" s="31"/>
      <c r="M43" s="28"/>
    </row>
    <row r="44" spans="1:13" ht="13.8" x14ac:dyDescent="0.25">
      <c r="A44" s="14" t="s">
        <v>143</v>
      </c>
      <c r="B44" s="15" t="s">
        <v>6</v>
      </c>
      <c r="C44" s="15" t="s">
        <v>140</v>
      </c>
      <c r="D44" s="15" t="s">
        <v>144</v>
      </c>
      <c r="E44" s="15"/>
      <c r="F44" s="41">
        <v>0</v>
      </c>
      <c r="G44" s="32"/>
      <c r="H44" s="32"/>
      <c r="I44" s="32"/>
      <c r="J44" s="33"/>
      <c r="K44" s="33"/>
      <c r="L44" s="31"/>
      <c r="M44" s="28"/>
    </row>
    <row r="45" spans="1:13" x14ac:dyDescent="0.25">
      <c r="A45" s="16" t="s">
        <v>26</v>
      </c>
      <c r="B45" s="17" t="s">
        <v>6</v>
      </c>
      <c r="C45" s="17" t="s">
        <v>140</v>
      </c>
      <c r="D45" s="17" t="s">
        <v>144</v>
      </c>
      <c r="E45" s="17" t="s">
        <v>27</v>
      </c>
      <c r="F45" s="42">
        <v>0</v>
      </c>
      <c r="G45" s="32"/>
      <c r="H45" s="32"/>
      <c r="I45" s="32"/>
      <c r="J45" s="33"/>
      <c r="K45" s="33"/>
      <c r="L45" s="31"/>
      <c r="M45" s="28"/>
    </row>
    <row r="46" spans="1:13" ht="13.8" x14ac:dyDescent="0.25">
      <c r="A46" s="14" t="s">
        <v>9</v>
      </c>
      <c r="B46" s="15" t="s">
        <v>6</v>
      </c>
      <c r="C46" s="15" t="s">
        <v>53</v>
      </c>
      <c r="D46" s="15"/>
      <c r="E46" s="15"/>
      <c r="F46" s="41">
        <v>4.0999999999999996</v>
      </c>
      <c r="G46" s="32"/>
      <c r="H46" s="32"/>
      <c r="I46" s="32"/>
      <c r="J46" s="33"/>
      <c r="K46" s="33"/>
      <c r="L46" s="31"/>
      <c r="M46" s="28"/>
    </row>
    <row r="47" spans="1:13" ht="27.6" x14ac:dyDescent="0.25">
      <c r="A47" s="14" t="s">
        <v>134</v>
      </c>
      <c r="B47" s="15" t="s">
        <v>6</v>
      </c>
      <c r="C47" s="15" t="s">
        <v>53</v>
      </c>
      <c r="D47" s="15" t="s">
        <v>80</v>
      </c>
      <c r="E47" s="15"/>
      <c r="F47" s="41">
        <v>4.0999999999999996</v>
      </c>
      <c r="G47" s="32"/>
      <c r="H47" s="32"/>
      <c r="I47" s="32"/>
      <c r="J47" s="33"/>
      <c r="K47" s="33"/>
      <c r="L47" s="31"/>
      <c r="M47" s="28"/>
    </row>
    <row r="48" spans="1:13" ht="27.6" x14ac:dyDescent="0.25">
      <c r="A48" s="14" t="s">
        <v>135</v>
      </c>
      <c r="B48" s="15" t="s">
        <v>6</v>
      </c>
      <c r="C48" s="15" t="s">
        <v>53</v>
      </c>
      <c r="D48" s="15" t="s">
        <v>81</v>
      </c>
      <c r="E48" s="15"/>
      <c r="F48" s="41">
        <v>4.0999999999999996</v>
      </c>
      <c r="G48" s="32"/>
      <c r="H48" s="32"/>
      <c r="I48" s="32"/>
      <c r="J48" s="33"/>
      <c r="K48" s="33"/>
      <c r="L48" s="31"/>
      <c r="M48" s="28"/>
    </row>
    <row r="49" spans="1:13" ht="27.6" x14ac:dyDescent="0.25">
      <c r="A49" s="14" t="s">
        <v>82</v>
      </c>
      <c r="B49" s="15" t="s">
        <v>6</v>
      </c>
      <c r="C49" s="15" t="s">
        <v>53</v>
      </c>
      <c r="D49" s="15" t="s">
        <v>83</v>
      </c>
      <c r="E49" s="15"/>
      <c r="F49" s="41">
        <v>4.0999999999999996</v>
      </c>
      <c r="G49" s="32"/>
      <c r="H49" s="32"/>
      <c r="I49" s="32"/>
      <c r="J49" s="33"/>
      <c r="K49" s="33"/>
      <c r="L49" s="31"/>
      <c r="M49" s="28"/>
    </row>
    <row r="50" spans="1:13" ht="13.8" x14ac:dyDescent="0.25">
      <c r="A50" s="14" t="s">
        <v>128</v>
      </c>
      <c r="B50" s="15" t="s">
        <v>6</v>
      </c>
      <c r="C50" s="15" t="s">
        <v>53</v>
      </c>
      <c r="D50" s="15" t="s">
        <v>129</v>
      </c>
      <c r="E50" s="15"/>
      <c r="F50" s="41">
        <v>3.4</v>
      </c>
      <c r="G50" s="32"/>
      <c r="H50" s="32"/>
      <c r="I50" s="32"/>
      <c r="J50" s="33"/>
      <c r="K50" s="33"/>
      <c r="L50" s="31"/>
      <c r="M50" s="28"/>
    </row>
    <row r="51" spans="1:13" x14ac:dyDescent="0.25">
      <c r="A51" s="16" t="s">
        <v>26</v>
      </c>
      <c r="B51" s="17" t="s">
        <v>6</v>
      </c>
      <c r="C51" s="17" t="s">
        <v>53</v>
      </c>
      <c r="D51" s="17" t="s">
        <v>129</v>
      </c>
      <c r="E51" s="17" t="s">
        <v>27</v>
      </c>
      <c r="F51" s="42">
        <v>3.4</v>
      </c>
      <c r="G51" s="32"/>
      <c r="H51" s="32"/>
      <c r="I51" s="32"/>
      <c r="J51" s="33"/>
      <c r="K51" s="33"/>
      <c r="L51" s="31"/>
      <c r="M51" s="28"/>
    </row>
    <row r="52" spans="1:13" ht="55.2" x14ac:dyDescent="0.25">
      <c r="A52" s="18" t="s">
        <v>41</v>
      </c>
      <c r="B52" s="15" t="s">
        <v>6</v>
      </c>
      <c r="C52" s="15" t="s">
        <v>53</v>
      </c>
      <c r="D52" s="15" t="s">
        <v>89</v>
      </c>
      <c r="E52" s="15"/>
      <c r="F52" s="41">
        <v>0.7</v>
      </c>
      <c r="G52" s="32"/>
      <c r="H52" s="32"/>
      <c r="I52" s="32"/>
      <c r="J52" s="33"/>
      <c r="K52" s="33"/>
      <c r="L52" s="31"/>
      <c r="M52" s="28"/>
    </row>
    <row r="53" spans="1:13" x14ac:dyDescent="0.25">
      <c r="A53" s="16" t="s">
        <v>40</v>
      </c>
      <c r="B53" s="17" t="s">
        <v>6</v>
      </c>
      <c r="C53" s="17" t="s">
        <v>53</v>
      </c>
      <c r="D53" s="17" t="s">
        <v>89</v>
      </c>
      <c r="E53" s="17" t="s">
        <v>25</v>
      </c>
      <c r="F53" s="42">
        <v>0.7</v>
      </c>
      <c r="G53" s="32"/>
      <c r="H53" s="32"/>
      <c r="I53" s="32"/>
      <c r="J53" s="33"/>
      <c r="K53" s="33"/>
      <c r="L53" s="31"/>
      <c r="M53" s="28"/>
    </row>
    <row r="54" spans="1:13" ht="13.8" x14ac:dyDescent="0.25">
      <c r="A54" s="14" t="s">
        <v>10</v>
      </c>
      <c r="B54" s="15" t="s">
        <v>6</v>
      </c>
      <c r="C54" s="15" t="s">
        <v>54</v>
      </c>
      <c r="D54" s="15"/>
      <c r="E54" s="15"/>
      <c r="F54" s="41">
        <v>137.30000000000001</v>
      </c>
      <c r="G54" s="32"/>
      <c r="H54" s="32"/>
      <c r="I54" s="32"/>
      <c r="J54" s="33"/>
      <c r="K54" s="33"/>
      <c r="L54" s="31"/>
      <c r="M54" s="28"/>
    </row>
    <row r="55" spans="1:13" ht="13.8" x14ac:dyDescent="0.25">
      <c r="A55" s="14" t="s">
        <v>11</v>
      </c>
      <c r="B55" s="15" t="s">
        <v>6</v>
      </c>
      <c r="C55" s="15" t="s">
        <v>55</v>
      </c>
      <c r="D55" s="15"/>
      <c r="E55" s="15"/>
      <c r="F55" s="41">
        <v>137.30000000000001</v>
      </c>
      <c r="G55" s="32"/>
      <c r="H55" s="32"/>
      <c r="I55" s="32"/>
      <c r="J55" s="33"/>
      <c r="K55" s="33"/>
      <c r="L55" s="31"/>
      <c r="M55" s="28"/>
    </row>
    <row r="56" spans="1:13" ht="27.6" x14ac:dyDescent="0.25">
      <c r="A56" s="14" t="s">
        <v>134</v>
      </c>
      <c r="B56" s="15" t="s">
        <v>6</v>
      </c>
      <c r="C56" s="15" t="s">
        <v>55</v>
      </c>
      <c r="D56" s="15" t="s">
        <v>80</v>
      </c>
      <c r="E56" s="15"/>
      <c r="F56" s="41">
        <v>137.30000000000001</v>
      </c>
      <c r="G56" s="32"/>
      <c r="H56" s="32"/>
      <c r="I56" s="32"/>
      <c r="J56" s="33"/>
      <c r="K56" s="33"/>
      <c r="L56" s="31"/>
      <c r="M56" s="28"/>
    </row>
    <row r="57" spans="1:13" ht="27.6" x14ac:dyDescent="0.25">
      <c r="A57" s="14" t="s">
        <v>135</v>
      </c>
      <c r="B57" s="15" t="s">
        <v>6</v>
      </c>
      <c r="C57" s="15" t="s">
        <v>55</v>
      </c>
      <c r="D57" s="15" t="s">
        <v>81</v>
      </c>
      <c r="E57" s="15"/>
      <c r="F57" s="41">
        <v>137.30000000000001</v>
      </c>
      <c r="G57" s="32"/>
      <c r="H57" s="32"/>
      <c r="I57" s="32"/>
      <c r="J57" s="33"/>
      <c r="K57" s="33"/>
      <c r="L57" s="31"/>
      <c r="M57" s="28"/>
    </row>
    <row r="58" spans="1:13" ht="27.6" x14ac:dyDescent="0.25">
      <c r="A58" s="14" t="s">
        <v>82</v>
      </c>
      <c r="B58" s="15" t="s">
        <v>6</v>
      </c>
      <c r="C58" s="15" t="s">
        <v>55</v>
      </c>
      <c r="D58" s="15" t="s">
        <v>83</v>
      </c>
      <c r="E58" s="15"/>
      <c r="F58" s="41">
        <v>137.30000000000001</v>
      </c>
      <c r="G58" s="32"/>
      <c r="H58" s="32"/>
      <c r="I58" s="32"/>
      <c r="J58" s="33"/>
      <c r="K58" s="33"/>
      <c r="L58" s="31"/>
      <c r="M58" s="28"/>
    </row>
    <row r="59" spans="1:13" ht="27.6" x14ac:dyDescent="0.25">
      <c r="A59" s="14" t="s">
        <v>28</v>
      </c>
      <c r="B59" s="15" t="s">
        <v>6</v>
      </c>
      <c r="C59" s="15" t="s">
        <v>55</v>
      </c>
      <c r="D59" s="15" t="s">
        <v>90</v>
      </c>
      <c r="E59" s="15"/>
      <c r="F59" s="41">
        <v>137.30000000000001</v>
      </c>
      <c r="G59" s="28"/>
      <c r="H59" s="28"/>
      <c r="I59" s="28"/>
      <c r="J59" s="28"/>
      <c r="K59" s="28"/>
      <c r="L59" s="28"/>
      <c r="M59" s="28"/>
    </row>
    <row r="60" spans="1:13" ht="39.6" x14ac:dyDescent="0.25">
      <c r="A60" s="16" t="s">
        <v>34</v>
      </c>
      <c r="B60" s="17" t="s">
        <v>6</v>
      </c>
      <c r="C60" s="17" t="s">
        <v>55</v>
      </c>
      <c r="D60" s="17" t="s">
        <v>90</v>
      </c>
      <c r="E60" s="17" t="s">
        <v>24</v>
      </c>
      <c r="F60" s="42">
        <v>124.7</v>
      </c>
      <c r="G60" s="28"/>
      <c r="H60" s="28"/>
      <c r="I60" s="28"/>
      <c r="J60" s="28"/>
      <c r="K60" s="28"/>
      <c r="L60" s="28"/>
      <c r="M60" s="28"/>
    </row>
    <row r="61" spans="1:13" x14ac:dyDescent="0.25">
      <c r="A61" s="16" t="s">
        <v>40</v>
      </c>
      <c r="B61" s="17" t="s">
        <v>6</v>
      </c>
      <c r="C61" s="17" t="s">
        <v>55</v>
      </c>
      <c r="D61" s="17" t="s">
        <v>90</v>
      </c>
      <c r="E61" s="17" t="s">
        <v>25</v>
      </c>
      <c r="F61" s="42">
        <v>12.6</v>
      </c>
      <c r="G61" s="28"/>
      <c r="H61" s="28"/>
      <c r="I61" s="28"/>
      <c r="J61" s="28"/>
      <c r="K61" s="28"/>
      <c r="L61" s="28"/>
      <c r="M61" s="28"/>
    </row>
    <row r="62" spans="1:13" ht="13.8" x14ac:dyDescent="0.25">
      <c r="A62" s="14" t="s">
        <v>42</v>
      </c>
      <c r="B62" s="15" t="s">
        <v>6</v>
      </c>
      <c r="C62" s="15" t="s">
        <v>56</v>
      </c>
      <c r="D62" s="15"/>
      <c r="E62" s="15"/>
      <c r="F62" s="41">
        <v>80.3</v>
      </c>
      <c r="G62" s="28"/>
      <c r="H62" s="28"/>
      <c r="I62" s="28"/>
      <c r="J62" s="28"/>
      <c r="K62" s="28"/>
      <c r="L62" s="28"/>
      <c r="M62" s="28"/>
    </row>
    <row r="63" spans="1:13" ht="13.8" x14ac:dyDescent="0.25">
      <c r="A63" s="14" t="s">
        <v>43</v>
      </c>
      <c r="B63" s="15" t="s">
        <v>6</v>
      </c>
      <c r="C63" s="15" t="s">
        <v>57</v>
      </c>
      <c r="D63" s="15"/>
      <c r="E63" s="15"/>
      <c r="F63" s="41">
        <v>80.3</v>
      </c>
      <c r="G63" s="28"/>
      <c r="H63" s="28"/>
      <c r="I63" s="28"/>
      <c r="J63" s="28"/>
      <c r="K63" s="28"/>
      <c r="L63" s="28"/>
      <c r="M63" s="28"/>
    </row>
    <row r="64" spans="1:13" ht="27.6" x14ac:dyDescent="0.25">
      <c r="A64" s="14" t="s">
        <v>134</v>
      </c>
      <c r="B64" s="15" t="s">
        <v>6</v>
      </c>
      <c r="C64" s="15" t="s">
        <v>57</v>
      </c>
      <c r="D64" s="15" t="s">
        <v>80</v>
      </c>
      <c r="E64" s="15"/>
      <c r="F64" s="41">
        <v>80.3</v>
      </c>
      <c r="G64" s="28"/>
      <c r="H64" s="28"/>
      <c r="I64" s="28"/>
      <c r="J64" s="28"/>
      <c r="K64" s="28"/>
      <c r="L64" s="28"/>
      <c r="M64" s="28"/>
    </row>
    <row r="65" spans="1:13" ht="27.6" x14ac:dyDescent="0.25">
      <c r="A65" s="14" t="s">
        <v>145</v>
      </c>
      <c r="B65" s="15" t="s">
        <v>6</v>
      </c>
      <c r="C65" s="15" t="s">
        <v>57</v>
      </c>
      <c r="D65" s="15" t="s">
        <v>91</v>
      </c>
      <c r="E65" s="15"/>
      <c r="F65" s="41">
        <v>80.3</v>
      </c>
      <c r="G65" s="28"/>
      <c r="H65" s="28"/>
      <c r="I65" s="28"/>
      <c r="J65" s="28"/>
      <c r="K65" s="28"/>
      <c r="L65" s="28"/>
      <c r="M65" s="28"/>
    </row>
    <row r="66" spans="1:13" ht="27.6" x14ac:dyDescent="0.25">
      <c r="A66" s="14" t="s">
        <v>92</v>
      </c>
      <c r="B66" s="15" t="s">
        <v>6</v>
      </c>
      <c r="C66" s="15" t="s">
        <v>57</v>
      </c>
      <c r="D66" s="15" t="s">
        <v>93</v>
      </c>
      <c r="E66" s="15"/>
      <c r="F66" s="41">
        <v>79.8</v>
      </c>
      <c r="G66" s="28"/>
      <c r="H66" s="40"/>
      <c r="I66" s="28"/>
      <c r="J66" s="28"/>
      <c r="K66" s="28"/>
      <c r="L66" s="28"/>
      <c r="M66" s="28"/>
    </row>
    <row r="67" spans="1:13" ht="27.6" x14ac:dyDescent="0.25">
      <c r="A67" s="14" t="s">
        <v>87</v>
      </c>
      <c r="B67" s="15" t="s">
        <v>6</v>
      </c>
      <c r="C67" s="15" t="s">
        <v>57</v>
      </c>
      <c r="D67" s="15" t="s">
        <v>94</v>
      </c>
      <c r="E67" s="15"/>
      <c r="F67" s="41">
        <v>79.8</v>
      </c>
      <c r="G67" s="28"/>
      <c r="H67" s="28"/>
      <c r="I67" s="28"/>
      <c r="J67" s="28"/>
      <c r="K67" s="28"/>
      <c r="L67" s="28"/>
      <c r="M67" s="28"/>
    </row>
    <row r="68" spans="1:13" x14ac:dyDescent="0.25">
      <c r="A68" s="16" t="s">
        <v>40</v>
      </c>
      <c r="B68" s="17" t="s">
        <v>6</v>
      </c>
      <c r="C68" s="17" t="s">
        <v>57</v>
      </c>
      <c r="D68" s="17" t="s">
        <v>94</v>
      </c>
      <c r="E68" s="17" t="s">
        <v>25</v>
      </c>
      <c r="F68" s="42">
        <v>79.8</v>
      </c>
      <c r="G68" s="28"/>
      <c r="H68" s="28"/>
      <c r="I68" s="28"/>
      <c r="J68" s="28"/>
      <c r="K68" s="28"/>
      <c r="L68" s="28"/>
      <c r="M68" s="28"/>
    </row>
    <row r="69" spans="1:13" ht="27.6" x14ac:dyDescent="0.25">
      <c r="A69" s="14" t="s">
        <v>95</v>
      </c>
      <c r="B69" s="15" t="s">
        <v>6</v>
      </c>
      <c r="C69" s="15" t="s">
        <v>57</v>
      </c>
      <c r="D69" s="15" t="s">
        <v>96</v>
      </c>
      <c r="E69" s="15"/>
      <c r="F69" s="41">
        <v>0.5</v>
      </c>
      <c r="G69" s="28"/>
      <c r="H69" s="28"/>
      <c r="I69" s="28"/>
      <c r="J69" s="28"/>
      <c r="K69" s="28"/>
      <c r="L69" s="28"/>
      <c r="M69" s="28"/>
    </row>
    <row r="70" spans="1:13" ht="27.6" x14ac:dyDescent="0.25">
      <c r="A70" s="14" t="s">
        <v>87</v>
      </c>
      <c r="B70" s="15" t="s">
        <v>6</v>
      </c>
      <c r="C70" s="15" t="s">
        <v>57</v>
      </c>
      <c r="D70" s="15" t="s">
        <v>97</v>
      </c>
      <c r="E70" s="15"/>
      <c r="F70" s="41">
        <v>0.5</v>
      </c>
      <c r="G70" s="28"/>
      <c r="H70" s="28"/>
      <c r="I70" s="28"/>
      <c r="J70" s="28"/>
      <c r="K70" s="28"/>
      <c r="L70" s="28"/>
      <c r="M70" s="28"/>
    </row>
    <row r="71" spans="1:13" x14ac:dyDescent="0.25">
      <c r="A71" s="16" t="s">
        <v>40</v>
      </c>
      <c r="B71" s="17" t="s">
        <v>6</v>
      </c>
      <c r="C71" s="17" t="s">
        <v>57</v>
      </c>
      <c r="D71" s="17" t="s">
        <v>97</v>
      </c>
      <c r="E71" s="17" t="s">
        <v>25</v>
      </c>
      <c r="F71" s="42">
        <v>0.5</v>
      </c>
      <c r="G71" s="28"/>
      <c r="H71" s="28"/>
      <c r="I71" s="28"/>
      <c r="J71" s="28"/>
      <c r="K71" s="28"/>
      <c r="L71" s="28"/>
      <c r="M71" s="28"/>
    </row>
    <row r="72" spans="1:13" ht="13.8" x14ac:dyDescent="0.25">
      <c r="A72" s="14" t="s">
        <v>12</v>
      </c>
      <c r="B72" s="15" t="s">
        <v>6</v>
      </c>
      <c r="C72" s="15" t="s">
        <v>58</v>
      </c>
      <c r="D72" s="15"/>
      <c r="E72" s="15"/>
      <c r="F72" s="41">
        <v>1711.3</v>
      </c>
      <c r="G72" s="28"/>
      <c r="H72" s="28"/>
      <c r="I72" s="28"/>
      <c r="J72" s="28"/>
      <c r="K72" s="28"/>
      <c r="L72" s="28"/>
      <c r="M72" s="28"/>
    </row>
    <row r="73" spans="1:13" ht="13.8" x14ac:dyDescent="0.25">
      <c r="A73" s="14" t="s">
        <v>33</v>
      </c>
      <c r="B73" s="15" t="s">
        <v>6</v>
      </c>
      <c r="C73" s="15" t="s">
        <v>59</v>
      </c>
      <c r="D73" s="15"/>
      <c r="E73" s="15"/>
      <c r="F73" s="41">
        <v>1701.4</v>
      </c>
      <c r="G73" s="28"/>
      <c r="H73" s="28"/>
      <c r="I73" s="28"/>
      <c r="J73" s="28"/>
      <c r="K73" s="28"/>
      <c r="L73" s="28"/>
      <c r="M73" s="28"/>
    </row>
    <row r="74" spans="1:13" ht="27.6" x14ac:dyDescent="0.25">
      <c r="A74" s="14" t="s">
        <v>134</v>
      </c>
      <c r="B74" s="15" t="s">
        <v>6</v>
      </c>
      <c r="C74" s="15" t="s">
        <v>59</v>
      </c>
      <c r="D74" s="15" t="s">
        <v>80</v>
      </c>
      <c r="E74" s="15"/>
      <c r="F74" s="41">
        <v>1701.4</v>
      </c>
      <c r="G74" s="28"/>
      <c r="H74" s="28"/>
      <c r="I74" s="28"/>
      <c r="J74" s="28"/>
      <c r="K74" s="28"/>
      <c r="L74" s="28"/>
      <c r="M74" s="28"/>
    </row>
    <row r="75" spans="1:13" ht="27.6" x14ac:dyDescent="0.25">
      <c r="A75" s="14" t="s">
        <v>146</v>
      </c>
      <c r="B75" s="15" t="s">
        <v>6</v>
      </c>
      <c r="C75" s="15" t="s">
        <v>59</v>
      </c>
      <c r="D75" s="15" t="s">
        <v>98</v>
      </c>
      <c r="E75" s="15"/>
      <c r="F75" s="41">
        <v>1701.4</v>
      </c>
      <c r="G75" s="28"/>
      <c r="H75" s="28"/>
      <c r="I75" s="28"/>
      <c r="J75" s="28"/>
      <c r="K75" s="28"/>
      <c r="L75" s="28"/>
      <c r="M75" s="28"/>
    </row>
    <row r="76" spans="1:13" ht="13.8" x14ac:dyDescent="0.25">
      <c r="A76" s="14" t="s">
        <v>99</v>
      </c>
      <c r="B76" s="15" t="s">
        <v>6</v>
      </c>
      <c r="C76" s="15" t="s">
        <v>59</v>
      </c>
      <c r="D76" s="15" t="s">
        <v>100</v>
      </c>
      <c r="E76" s="15"/>
      <c r="F76" s="41">
        <v>1701.4</v>
      </c>
      <c r="G76" s="28"/>
      <c r="H76" s="28"/>
      <c r="I76" s="28"/>
      <c r="J76" s="28"/>
      <c r="K76" s="28"/>
      <c r="L76" s="28"/>
      <c r="M76" s="28"/>
    </row>
    <row r="77" spans="1:13" ht="27.6" x14ac:dyDescent="0.25">
      <c r="A77" s="14" t="s">
        <v>87</v>
      </c>
      <c r="B77" s="15" t="s">
        <v>6</v>
      </c>
      <c r="C77" s="15" t="s">
        <v>59</v>
      </c>
      <c r="D77" s="15" t="s">
        <v>101</v>
      </c>
      <c r="E77" s="15"/>
      <c r="F77" s="41">
        <v>1701.4</v>
      </c>
      <c r="G77" s="28"/>
      <c r="H77" s="28"/>
      <c r="I77" s="28"/>
      <c r="J77" s="28"/>
      <c r="K77" s="28"/>
      <c r="L77" s="28"/>
      <c r="M77" s="28"/>
    </row>
    <row r="78" spans="1:13" x14ac:dyDescent="0.25">
      <c r="A78" s="16" t="s">
        <v>40</v>
      </c>
      <c r="B78" s="17" t="s">
        <v>6</v>
      </c>
      <c r="C78" s="17" t="s">
        <v>59</v>
      </c>
      <c r="D78" s="17" t="s">
        <v>101</v>
      </c>
      <c r="E78" s="17" t="s">
        <v>25</v>
      </c>
      <c r="F78" s="42">
        <v>1701.4</v>
      </c>
      <c r="G78" s="28"/>
      <c r="H78" s="28"/>
      <c r="I78" s="28"/>
      <c r="J78" s="28"/>
      <c r="K78" s="28"/>
      <c r="L78" s="28"/>
      <c r="M78" s="28"/>
    </row>
    <row r="79" spans="1:13" ht="13.8" x14ac:dyDescent="0.25">
      <c r="A79" s="14" t="s">
        <v>29</v>
      </c>
      <c r="B79" s="15" t="s">
        <v>6</v>
      </c>
      <c r="C79" s="15" t="s">
        <v>60</v>
      </c>
      <c r="D79" s="15"/>
      <c r="E79" s="15"/>
      <c r="F79" s="41">
        <v>9.8000000000000007</v>
      </c>
      <c r="G79" s="28"/>
      <c r="H79" s="28"/>
      <c r="I79" s="28"/>
      <c r="J79" s="28"/>
      <c r="K79" s="28"/>
      <c r="L79" s="28"/>
      <c r="M79" s="28"/>
    </row>
    <row r="80" spans="1:13" ht="27.6" x14ac:dyDescent="0.25">
      <c r="A80" s="14" t="s">
        <v>134</v>
      </c>
      <c r="B80" s="15" t="s">
        <v>6</v>
      </c>
      <c r="C80" s="15" t="s">
        <v>60</v>
      </c>
      <c r="D80" s="15" t="s">
        <v>80</v>
      </c>
      <c r="E80" s="15"/>
      <c r="F80" s="41">
        <v>9.8000000000000007</v>
      </c>
      <c r="G80" s="28"/>
      <c r="H80" s="28"/>
      <c r="I80" s="28"/>
      <c r="J80" s="28"/>
      <c r="K80" s="28"/>
      <c r="L80" s="28"/>
      <c r="M80" s="28"/>
    </row>
    <row r="81" spans="1:13" ht="27.6" x14ac:dyDescent="0.25">
      <c r="A81" s="14" t="s">
        <v>147</v>
      </c>
      <c r="B81" s="15" t="s">
        <v>6</v>
      </c>
      <c r="C81" s="15" t="s">
        <v>60</v>
      </c>
      <c r="D81" s="15" t="s">
        <v>102</v>
      </c>
      <c r="E81" s="15"/>
      <c r="F81" s="41">
        <v>9.8000000000000007</v>
      </c>
      <c r="G81" s="28"/>
      <c r="H81" s="28"/>
      <c r="I81" s="28"/>
      <c r="J81" s="28"/>
      <c r="K81" s="28"/>
      <c r="L81" s="28"/>
      <c r="M81" s="28"/>
    </row>
    <row r="82" spans="1:13" ht="27.6" x14ac:dyDescent="0.25">
      <c r="A82" s="14" t="s">
        <v>103</v>
      </c>
      <c r="B82" s="15" t="s">
        <v>6</v>
      </c>
      <c r="C82" s="15" t="s">
        <v>60</v>
      </c>
      <c r="D82" s="15" t="s">
        <v>104</v>
      </c>
      <c r="E82" s="15"/>
      <c r="F82" s="41">
        <v>9.8000000000000007</v>
      </c>
      <c r="G82" s="28"/>
      <c r="H82" s="28"/>
      <c r="I82" s="28"/>
      <c r="J82" s="28"/>
      <c r="K82" s="28"/>
      <c r="L82" s="28"/>
      <c r="M82" s="28"/>
    </row>
    <row r="83" spans="1:13" ht="27.6" x14ac:dyDescent="0.25">
      <c r="A83" s="14" t="s">
        <v>87</v>
      </c>
      <c r="B83" s="15" t="s">
        <v>6</v>
      </c>
      <c r="C83" s="15" t="s">
        <v>60</v>
      </c>
      <c r="D83" s="15" t="s">
        <v>105</v>
      </c>
      <c r="E83" s="15"/>
      <c r="F83" s="41">
        <v>9.8000000000000007</v>
      </c>
    </row>
    <row r="84" spans="1:13" x14ac:dyDescent="0.25">
      <c r="A84" s="16" t="s">
        <v>40</v>
      </c>
      <c r="B84" s="17" t="s">
        <v>6</v>
      </c>
      <c r="C84" s="17" t="s">
        <v>60</v>
      </c>
      <c r="D84" s="17" t="s">
        <v>105</v>
      </c>
      <c r="E84" s="17" t="s">
        <v>25</v>
      </c>
      <c r="F84" s="42">
        <v>9.8000000000000007</v>
      </c>
    </row>
    <row r="85" spans="1:13" ht="13.8" x14ac:dyDescent="0.25">
      <c r="A85" s="14" t="s">
        <v>13</v>
      </c>
      <c r="B85" s="15" t="s">
        <v>6</v>
      </c>
      <c r="C85" s="15" t="s">
        <v>61</v>
      </c>
      <c r="D85" s="15"/>
      <c r="E85" s="15"/>
      <c r="F85" s="41">
        <v>385.5</v>
      </c>
    </row>
    <row r="86" spans="1:13" ht="13.8" x14ac:dyDescent="0.25">
      <c r="A86" s="14" t="s">
        <v>14</v>
      </c>
      <c r="B86" s="15" t="s">
        <v>6</v>
      </c>
      <c r="C86" s="15" t="s">
        <v>62</v>
      </c>
      <c r="D86" s="15"/>
      <c r="E86" s="15"/>
      <c r="F86" s="41">
        <v>357.6</v>
      </c>
    </row>
    <row r="87" spans="1:13" ht="27.6" x14ac:dyDescent="0.25">
      <c r="A87" s="14" t="s">
        <v>134</v>
      </c>
      <c r="B87" s="15" t="s">
        <v>6</v>
      </c>
      <c r="C87" s="15" t="s">
        <v>62</v>
      </c>
      <c r="D87" s="15" t="s">
        <v>80</v>
      </c>
      <c r="E87" s="15"/>
      <c r="F87" s="41">
        <v>357.6</v>
      </c>
    </row>
    <row r="88" spans="1:13" ht="27.6" x14ac:dyDescent="0.25">
      <c r="A88" s="14" t="s">
        <v>146</v>
      </c>
      <c r="B88" s="15" t="s">
        <v>6</v>
      </c>
      <c r="C88" s="15" t="s">
        <v>62</v>
      </c>
      <c r="D88" s="15" t="s">
        <v>98</v>
      </c>
      <c r="E88" s="15"/>
      <c r="F88" s="41">
        <v>357.6</v>
      </c>
    </row>
    <row r="89" spans="1:13" ht="13.8" x14ac:dyDescent="0.25">
      <c r="A89" s="14" t="s">
        <v>106</v>
      </c>
      <c r="B89" s="15" t="s">
        <v>6</v>
      </c>
      <c r="C89" s="15" t="s">
        <v>62</v>
      </c>
      <c r="D89" s="15" t="s">
        <v>107</v>
      </c>
      <c r="E89" s="15"/>
      <c r="F89" s="41">
        <v>357.6</v>
      </c>
    </row>
    <row r="90" spans="1:13" ht="13.8" x14ac:dyDescent="0.25">
      <c r="A90" s="14" t="s">
        <v>79</v>
      </c>
      <c r="B90" s="15" t="s">
        <v>6</v>
      </c>
      <c r="C90" s="15" t="s">
        <v>62</v>
      </c>
      <c r="D90" s="15" t="s">
        <v>108</v>
      </c>
      <c r="E90" s="15"/>
      <c r="F90" s="41">
        <v>357.6</v>
      </c>
    </row>
    <row r="91" spans="1:13" x14ac:dyDescent="0.25">
      <c r="A91" s="16" t="s">
        <v>40</v>
      </c>
      <c r="B91" s="17" t="s">
        <v>6</v>
      </c>
      <c r="C91" s="17" t="s">
        <v>62</v>
      </c>
      <c r="D91" s="17" t="s">
        <v>108</v>
      </c>
      <c r="E91" s="17" t="s">
        <v>25</v>
      </c>
      <c r="F91" s="42">
        <v>357.6</v>
      </c>
    </row>
    <row r="92" spans="1:13" ht="13.8" x14ac:dyDescent="0.25">
      <c r="A92" s="14" t="s">
        <v>15</v>
      </c>
      <c r="B92" s="15" t="s">
        <v>6</v>
      </c>
      <c r="C92" s="15" t="s">
        <v>63</v>
      </c>
      <c r="D92" s="15"/>
      <c r="E92" s="15"/>
      <c r="F92" s="41">
        <v>27.9</v>
      </c>
    </row>
    <row r="93" spans="1:13" ht="27.6" x14ac:dyDescent="0.25">
      <c r="A93" s="14" t="s">
        <v>134</v>
      </c>
      <c r="B93" s="15" t="s">
        <v>6</v>
      </c>
      <c r="C93" s="15" t="s">
        <v>63</v>
      </c>
      <c r="D93" s="15" t="s">
        <v>80</v>
      </c>
      <c r="E93" s="15"/>
      <c r="F93" s="41">
        <v>27.9</v>
      </c>
    </row>
    <row r="94" spans="1:13" ht="27.6" x14ac:dyDescent="0.25">
      <c r="A94" s="14" t="s">
        <v>146</v>
      </c>
      <c r="B94" s="15" t="s">
        <v>6</v>
      </c>
      <c r="C94" s="15" t="s">
        <v>63</v>
      </c>
      <c r="D94" s="15" t="s">
        <v>98</v>
      </c>
      <c r="E94" s="15"/>
      <c r="F94" s="41">
        <v>27.9</v>
      </c>
    </row>
    <row r="95" spans="1:13" ht="13.8" x14ac:dyDescent="0.25">
      <c r="A95" s="14" t="s">
        <v>109</v>
      </c>
      <c r="B95" s="15" t="s">
        <v>6</v>
      </c>
      <c r="C95" s="15" t="s">
        <v>63</v>
      </c>
      <c r="D95" s="15" t="s">
        <v>110</v>
      </c>
      <c r="E95" s="15"/>
      <c r="F95" s="41">
        <v>27.9</v>
      </c>
    </row>
    <row r="96" spans="1:13" ht="27.6" x14ac:dyDescent="0.25">
      <c r="A96" s="14" t="s">
        <v>87</v>
      </c>
      <c r="B96" s="15" t="s">
        <v>6</v>
      </c>
      <c r="C96" s="15" t="s">
        <v>63</v>
      </c>
      <c r="D96" s="15" t="s">
        <v>111</v>
      </c>
      <c r="E96" s="15"/>
      <c r="F96" s="41">
        <v>27.9</v>
      </c>
    </row>
    <row r="97" spans="1:6" x14ac:dyDescent="0.25">
      <c r="A97" s="16" t="s">
        <v>40</v>
      </c>
      <c r="B97" s="17" t="s">
        <v>6</v>
      </c>
      <c r="C97" s="17" t="s">
        <v>63</v>
      </c>
      <c r="D97" s="17" t="s">
        <v>111</v>
      </c>
      <c r="E97" s="17" t="s">
        <v>25</v>
      </c>
      <c r="F97" s="42">
        <v>27.9</v>
      </c>
    </row>
    <row r="98" spans="1:6" ht="13.8" x14ac:dyDescent="0.25">
      <c r="A98" s="14" t="s">
        <v>64</v>
      </c>
      <c r="B98" s="15" t="s">
        <v>6</v>
      </c>
      <c r="C98" s="15" t="s">
        <v>65</v>
      </c>
      <c r="D98" s="15"/>
      <c r="E98" s="15"/>
      <c r="F98" s="41">
        <v>22.7</v>
      </c>
    </row>
    <row r="99" spans="1:6" ht="13.8" x14ac:dyDescent="0.25">
      <c r="A99" s="14" t="s">
        <v>66</v>
      </c>
      <c r="B99" s="15" t="s">
        <v>6</v>
      </c>
      <c r="C99" s="15" t="s">
        <v>67</v>
      </c>
      <c r="D99" s="15"/>
      <c r="E99" s="15"/>
      <c r="F99" s="41">
        <v>22.7</v>
      </c>
    </row>
    <row r="100" spans="1:6" ht="27.6" x14ac:dyDescent="0.25">
      <c r="A100" s="14" t="s">
        <v>134</v>
      </c>
      <c r="B100" s="15" t="s">
        <v>6</v>
      </c>
      <c r="C100" s="15" t="s">
        <v>67</v>
      </c>
      <c r="D100" s="15" t="s">
        <v>80</v>
      </c>
      <c r="E100" s="15"/>
      <c r="F100" s="41">
        <v>22.7</v>
      </c>
    </row>
    <row r="101" spans="1:6" ht="27.6" x14ac:dyDescent="0.25">
      <c r="A101" s="14" t="s">
        <v>135</v>
      </c>
      <c r="B101" s="15" t="s">
        <v>6</v>
      </c>
      <c r="C101" s="15" t="s">
        <v>67</v>
      </c>
      <c r="D101" s="15" t="s">
        <v>81</v>
      </c>
      <c r="E101" s="15"/>
      <c r="F101" s="41">
        <v>14.3</v>
      </c>
    </row>
    <row r="102" spans="1:6" ht="27.6" x14ac:dyDescent="0.25">
      <c r="A102" s="14" t="s">
        <v>112</v>
      </c>
      <c r="B102" s="15" t="s">
        <v>6</v>
      </c>
      <c r="C102" s="15" t="s">
        <v>67</v>
      </c>
      <c r="D102" s="15" t="s">
        <v>113</v>
      </c>
      <c r="E102" s="15"/>
      <c r="F102" s="41">
        <v>14.3</v>
      </c>
    </row>
    <row r="103" spans="1:6" ht="27.6" x14ac:dyDescent="0.25">
      <c r="A103" s="14" t="s">
        <v>87</v>
      </c>
      <c r="B103" s="15" t="s">
        <v>6</v>
      </c>
      <c r="C103" s="15" t="s">
        <v>67</v>
      </c>
      <c r="D103" s="15" t="s">
        <v>114</v>
      </c>
      <c r="E103" s="15"/>
      <c r="F103" s="41">
        <v>14.3</v>
      </c>
    </row>
    <row r="104" spans="1:6" x14ac:dyDescent="0.25">
      <c r="A104" s="16" t="s">
        <v>40</v>
      </c>
      <c r="B104" s="17" t="s">
        <v>6</v>
      </c>
      <c r="C104" s="17" t="s">
        <v>67</v>
      </c>
      <c r="D104" s="17" t="s">
        <v>114</v>
      </c>
      <c r="E104" s="17" t="s">
        <v>25</v>
      </c>
      <c r="F104" s="42">
        <v>14.3</v>
      </c>
    </row>
    <row r="105" spans="1:6" ht="27.6" x14ac:dyDescent="0.25">
      <c r="A105" s="14" t="s">
        <v>148</v>
      </c>
      <c r="B105" s="15" t="s">
        <v>6</v>
      </c>
      <c r="C105" s="15" t="s">
        <v>67</v>
      </c>
      <c r="D105" s="15" t="s">
        <v>115</v>
      </c>
      <c r="E105" s="15"/>
      <c r="F105" s="41">
        <v>8.4</v>
      </c>
    </row>
    <row r="106" spans="1:6" ht="27.6" x14ac:dyDescent="0.25">
      <c r="A106" s="14" t="s">
        <v>116</v>
      </c>
      <c r="B106" s="15" t="s">
        <v>6</v>
      </c>
      <c r="C106" s="15" t="s">
        <v>67</v>
      </c>
      <c r="D106" s="15" t="s">
        <v>117</v>
      </c>
      <c r="E106" s="15"/>
      <c r="F106" s="41">
        <v>8.4</v>
      </c>
    </row>
    <row r="107" spans="1:6" ht="27.6" x14ac:dyDescent="0.25">
      <c r="A107" s="14" t="s">
        <v>87</v>
      </c>
      <c r="B107" s="15" t="s">
        <v>6</v>
      </c>
      <c r="C107" s="15" t="s">
        <v>67</v>
      </c>
      <c r="D107" s="15" t="s">
        <v>118</v>
      </c>
      <c r="E107" s="15"/>
      <c r="F107" s="41">
        <v>8.4</v>
      </c>
    </row>
    <row r="108" spans="1:6" x14ac:dyDescent="0.25">
      <c r="A108" s="16" t="s">
        <v>40</v>
      </c>
      <c r="B108" s="17" t="s">
        <v>6</v>
      </c>
      <c r="C108" s="17" t="s">
        <v>67</v>
      </c>
      <c r="D108" s="17" t="s">
        <v>118</v>
      </c>
      <c r="E108" s="17" t="s">
        <v>25</v>
      </c>
      <c r="F108" s="42">
        <v>8.4</v>
      </c>
    </row>
    <row r="109" spans="1:6" ht="13.8" x14ac:dyDescent="0.25">
      <c r="A109" s="14" t="s">
        <v>36</v>
      </c>
      <c r="B109" s="15" t="s">
        <v>6</v>
      </c>
      <c r="C109" s="15" t="s">
        <v>68</v>
      </c>
      <c r="D109" s="15"/>
      <c r="E109" s="15"/>
      <c r="F109" s="41">
        <v>4208.3999999999996</v>
      </c>
    </row>
    <row r="110" spans="1:6" ht="13.8" x14ac:dyDescent="0.25">
      <c r="A110" s="14" t="s">
        <v>16</v>
      </c>
      <c r="B110" s="15" t="s">
        <v>6</v>
      </c>
      <c r="C110" s="15" t="s">
        <v>69</v>
      </c>
      <c r="D110" s="15"/>
      <c r="E110" s="15"/>
      <c r="F110" s="41">
        <v>4208.3999999999996</v>
      </c>
    </row>
    <row r="111" spans="1:6" ht="27.6" x14ac:dyDescent="0.25">
      <c r="A111" s="14" t="s">
        <v>134</v>
      </c>
      <c r="B111" s="15" t="s">
        <v>6</v>
      </c>
      <c r="C111" s="15" t="s">
        <v>69</v>
      </c>
      <c r="D111" s="15" t="s">
        <v>80</v>
      </c>
      <c r="E111" s="15"/>
      <c r="F111" s="41">
        <v>4208.3999999999996</v>
      </c>
    </row>
    <row r="112" spans="1:6" ht="27.6" x14ac:dyDescent="0.25">
      <c r="A112" s="14" t="s">
        <v>148</v>
      </c>
      <c r="B112" s="15" t="s">
        <v>6</v>
      </c>
      <c r="C112" s="15" t="s">
        <v>69</v>
      </c>
      <c r="D112" s="15" t="s">
        <v>115</v>
      </c>
      <c r="E112" s="15"/>
      <c r="F112" s="41">
        <v>4198.3999999999996</v>
      </c>
    </row>
    <row r="113" spans="1:6" ht="27.6" x14ac:dyDescent="0.25">
      <c r="A113" s="14" t="s">
        <v>116</v>
      </c>
      <c r="B113" s="15" t="s">
        <v>6</v>
      </c>
      <c r="C113" s="15" t="s">
        <v>69</v>
      </c>
      <c r="D113" s="15" t="s">
        <v>117</v>
      </c>
      <c r="E113" s="15"/>
      <c r="F113" s="41">
        <v>4198.3999999999996</v>
      </c>
    </row>
    <row r="114" spans="1:6" ht="82.8" x14ac:dyDescent="0.25">
      <c r="A114" s="18" t="s">
        <v>149</v>
      </c>
      <c r="B114" s="15" t="s">
        <v>6</v>
      </c>
      <c r="C114" s="15" t="s">
        <v>69</v>
      </c>
      <c r="D114" s="15" t="s">
        <v>150</v>
      </c>
      <c r="E114" s="15"/>
      <c r="F114" s="41">
        <v>505.2</v>
      </c>
    </row>
    <row r="115" spans="1:6" ht="39.6" x14ac:dyDescent="0.25">
      <c r="A115" s="16" t="s">
        <v>34</v>
      </c>
      <c r="B115" s="17" t="s">
        <v>6</v>
      </c>
      <c r="C115" s="17" t="s">
        <v>69</v>
      </c>
      <c r="D115" s="17" t="s">
        <v>150</v>
      </c>
      <c r="E115" s="17" t="s">
        <v>24</v>
      </c>
      <c r="F115" s="42">
        <v>505.2</v>
      </c>
    </row>
    <row r="116" spans="1:6" ht="27.6" x14ac:dyDescent="0.25">
      <c r="A116" s="14" t="s">
        <v>87</v>
      </c>
      <c r="B116" s="15" t="s">
        <v>6</v>
      </c>
      <c r="C116" s="15" t="s">
        <v>69</v>
      </c>
      <c r="D116" s="15" t="s">
        <v>118</v>
      </c>
      <c r="E116" s="15"/>
      <c r="F116" s="41">
        <v>3693.2</v>
      </c>
    </row>
    <row r="117" spans="1:6" ht="39.6" x14ac:dyDescent="0.25">
      <c r="A117" s="16" t="s">
        <v>34</v>
      </c>
      <c r="B117" s="17" t="s">
        <v>6</v>
      </c>
      <c r="C117" s="17" t="s">
        <v>69</v>
      </c>
      <c r="D117" s="17" t="s">
        <v>118</v>
      </c>
      <c r="E117" s="17" t="s">
        <v>24</v>
      </c>
      <c r="F117" s="42">
        <v>3444.1</v>
      </c>
    </row>
    <row r="118" spans="1:6" x14ac:dyDescent="0.25">
      <c r="A118" s="16" t="s">
        <v>40</v>
      </c>
      <c r="B118" s="17" t="s">
        <v>6</v>
      </c>
      <c r="C118" s="17" t="s">
        <v>69</v>
      </c>
      <c r="D118" s="17" t="s">
        <v>118</v>
      </c>
      <c r="E118" s="17" t="s">
        <v>25</v>
      </c>
      <c r="F118" s="42">
        <v>243.1</v>
      </c>
    </row>
    <row r="119" spans="1:6" x14ac:dyDescent="0.25">
      <c r="A119" s="16" t="s">
        <v>26</v>
      </c>
      <c r="B119" s="17" t="s">
        <v>6</v>
      </c>
      <c r="C119" s="17" t="s">
        <v>69</v>
      </c>
      <c r="D119" s="17" t="s">
        <v>118</v>
      </c>
      <c r="E119" s="17" t="s">
        <v>27</v>
      </c>
      <c r="F119" s="42">
        <v>6</v>
      </c>
    </row>
    <row r="120" spans="1:6" ht="27.6" x14ac:dyDescent="0.25">
      <c r="A120" s="14" t="s">
        <v>151</v>
      </c>
      <c r="B120" s="15" t="s">
        <v>6</v>
      </c>
      <c r="C120" s="15" t="s">
        <v>69</v>
      </c>
      <c r="D120" s="15" t="s">
        <v>152</v>
      </c>
      <c r="E120" s="15"/>
      <c r="F120" s="41">
        <v>10</v>
      </c>
    </row>
    <row r="121" spans="1:6" ht="27.6" x14ac:dyDescent="0.25">
      <c r="A121" s="14" t="s">
        <v>153</v>
      </c>
      <c r="B121" s="15" t="s">
        <v>6</v>
      </c>
      <c r="C121" s="15" t="s">
        <v>69</v>
      </c>
      <c r="D121" s="15" t="s">
        <v>154</v>
      </c>
      <c r="E121" s="15"/>
      <c r="F121" s="41">
        <v>10</v>
      </c>
    </row>
    <row r="122" spans="1:6" ht="27.6" x14ac:dyDescent="0.25">
      <c r="A122" s="14" t="s">
        <v>87</v>
      </c>
      <c r="B122" s="15" t="s">
        <v>6</v>
      </c>
      <c r="C122" s="15" t="s">
        <v>69</v>
      </c>
      <c r="D122" s="15" t="s">
        <v>155</v>
      </c>
      <c r="E122" s="15"/>
      <c r="F122" s="41">
        <v>10</v>
      </c>
    </row>
    <row r="123" spans="1:6" x14ac:dyDescent="0.25">
      <c r="A123" s="16" t="s">
        <v>40</v>
      </c>
      <c r="B123" s="17" t="s">
        <v>6</v>
      </c>
      <c r="C123" s="17" t="s">
        <v>69</v>
      </c>
      <c r="D123" s="17" t="s">
        <v>155</v>
      </c>
      <c r="E123" s="17" t="s">
        <v>25</v>
      </c>
      <c r="F123" s="42">
        <v>10</v>
      </c>
    </row>
    <row r="124" spans="1:6" ht="13.8" x14ac:dyDescent="0.25">
      <c r="A124" s="14" t="s">
        <v>35</v>
      </c>
      <c r="B124" s="15" t="s">
        <v>6</v>
      </c>
      <c r="C124" s="15" t="s">
        <v>70</v>
      </c>
      <c r="D124" s="15"/>
      <c r="E124" s="15"/>
      <c r="F124" s="41">
        <v>672.9</v>
      </c>
    </row>
    <row r="125" spans="1:6" ht="13.8" x14ac:dyDescent="0.25">
      <c r="A125" s="14" t="s">
        <v>30</v>
      </c>
      <c r="B125" s="15" t="s">
        <v>6</v>
      </c>
      <c r="C125" s="15" t="s">
        <v>71</v>
      </c>
      <c r="D125" s="15"/>
      <c r="E125" s="15"/>
      <c r="F125" s="41">
        <v>672.9</v>
      </c>
    </row>
    <row r="126" spans="1:6" ht="27.6" x14ac:dyDescent="0.25">
      <c r="A126" s="14" t="s">
        <v>134</v>
      </c>
      <c r="B126" s="15" t="s">
        <v>6</v>
      </c>
      <c r="C126" s="15" t="s">
        <v>71</v>
      </c>
      <c r="D126" s="15" t="s">
        <v>80</v>
      </c>
      <c r="E126" s="15"/>
      <c r="F126" s="41">
        <v>672.9</v>
      </c>
    </row>
    <row r="127" spans="1:6" ht="27.6" x14ac:dyDescent="0.25">
      <c r="A127" s="14" t="s">
        <v>135</v>
      </c>
      <c r="B127" s="15" t="s">
        <v>6</v>
      </c>
      <c r="C127" s="15" t="s">
        <v>71</v>
      </c>
      <c r="D127" s="15" t="s">
        <v>81</v>
      </c>
      <c r="E127" s="15"/>
      <c r="F127" s="41">
        <v>672.9</v>
      </c>
    </row>
    <row r="128" spans="1:6" ht="41.4" x14ac:dyDescent="0.25">
      <c r="A128" s="14" t="s">
        <v>119</v>
      </c>
      <c r="B128" s="15" t="s">
        <v>6</v>
      </c>
      <c r="C128" s="15" t="s">
        <v>71</v>
      </c>
      <c r="D128" s="15" t="s">
        <v>120</v>
      </c>
      <c r="E128" s="15"/>
      <c r="F128" s="41">
        <v>672.9</v>
      </c>
    </row>
    <row r="129" spans="1:6" ht="27.6" x14ac:dyDescent="0.25">
      <c r="A129" s="14" t="s">
        <v>156</v>
      </c>
      <c r="B129" s="15" t="s">
        <v>6</v>
      </c>
      <c r="C129" s="15" t="s">
        <v>71</v>
      </c>
      <c r="D129" s="15" t="s">
        <v>121</v>
      </c>
      <c r="E129" s="15"/>
      <c r="F129" s="41">
        <v>672.9</v>
      </c>
    </row>
    <row r="130" spans="1:6" x14ac:dyDescent="0.25">
      <c r="A130" s="16" t="s">
        <v>37</v>
      </c>
      <c r="B130" s="17" t="s">
        <v>6</v>
      </c>
      <c r="C130" s="17" t="s">
        <v>71</v>
      </c>
      <c r="D130" s="17" t="s">
        <v>121</v>
      </c>
      <c r="E130" s="17" t="s">
        <v>31</v>
      </c>
      <c r="F130" s="42">
        <v>672.9</v>
      </c>
    </row>
    <row r="131" spans="1:6" ht="13.8" x14ac:dyDescent="0.25">
      <c r="A131" s="14" t="s">
        <v>44</v>
      </c>
      <c r="B131" s="15" t="s">
        <v>6</v>
      </c>
      <c r="C131" s="15" t="s">
        <v>72</v>
      </c>
      <c r="D131" s="15"/>
      <c r="E131" s="15"/>
      <c r="F131" s="41">
        <v>264</v>
      </c>
    </row>
    <row r="132" spans="1:6" ht="13.8" x14ac:dyDescent="0.25">
      <c r="A132" s="14" t="s">
        <v>38</v>
      </c>
      <c r="B132" s="15" t="s">
        <v>6</v>
      </c>
      <c r="C132" s="15" t="s">
        <v>73</v>
      </c>
      <c r="D132" s="15"/>
      <c r="E132" s="15"/>
      <c r="F132" s="41">
        <v>264</v>
      </c>
    </row>
    <row r="133" spans="1:6" ht="27.6" x14ac:dyDescent="0.25">
      <c r="A133" s="14" t="s">
        <v>134</v>
      </c>
      <c r="B133" s="15" t="s">
        <v>6</v>
      </c>
      <c r="C133" s="15" t="s">
        <v>73</v>
      </c>
      <c r="D133" s="15" t="s">
        <v>80</v>
      </c>
      <c r="E133" s="15"/>
      <c r="F133" s="41">
        <v>264</v>
      </c>
    </row>
    <row r="134" spans="1:6" ht="27.6" x14ac:dyDescent="0.25">
      <c r="A134" s="14" t="s">
        <v>148</v>
      </c>
      <c r="B134" s="15" t="s">
        <v>6</v>
      </c>
      <c r="C134" s="15" t="s">
        <v>73</v>
      </c>
      <c r="D134" s="15" t="s">
        <v>115</v>
      </c>
      <c r="E134" s="15"/>
      <c r="F134" s="41">
        <v>264</v>
      </c>
    </row>
    <row r="135" spans="1:6" ht="27.6" x14ac:dyDescent="0.25">
      <c r="A135" s="14" t="s">
        <v>122</v>
      </c>
      <c r="B135" s="15" t="s">
        <v>6</v>
      </c>
      <c r="C135" s="15" t="s">
        <v>73</v>
      </c>
      <c r="D135" s="15" t="s">
        <v>123</v>
      </c>
      <c r="E135" s="15"/>
      <c r="F135" s="41">
        <v>264</v>
      </c>
    </row>
    <row r="136" spans="1:6" ht="27.6" x14ac:dyDescent="0.25">
      <c r="A136" s="14" t="s">
        <v>87</v>
      </c>
      <c r="B136" s="15" t="s">
        <v>6</v>
      </c>
      <c r="C136" s="15" t="s">
        <v>73</v>
      </c>
      <c r="D136" s="15" t="s">
        <v>124</v>
      </c>
      <c r="E136" s="15"/>
      <c r="F136" s="41">
        <v>264</v>
      </c>
    </row>
    <row r="137" spans="1:6" x14ac:dyDescent="0.25">
      <c r="A137" s="16" t="s">
        <v>40</v>
      </c>
      <c r="B137" s="17" t="s">
        <v>6</v>
      </c>
      <c r="C137" s="17" t="s">
        <v>73</v>
      </c>
      <c r="D137" s="17" t="s">
        <v>124</v>
      </c>
      <c r="E137" s="17" t="s">
        <v>25</v>
      </c>
      <c r="F137" s="42">
        <v>264</v>
      </c>
    </row>
    <row r="138" spans="1:6" ht="13.8" x14ac:dyDescent="0.25">
      <c r="A138" s="14" t="s">
        <v>157</v>
      </c>
      <c r="B138" s="15" t="s">
        <v>6</v>
      </c>
      <c r="C138" s="15" t="s">
        <v>158</v>
      </c>
      <c r="D138" s="15"/>
      <c r="E138" s="15"/>
      <c r="F138" s="41">
        <v>0</v>
      </c>
    </row>
    <row r="139" spans="1:6" ht="13.8" x14ac:dyDescent="0.25">
      <c r="A139" s="14" t="s">
        <v>159</v>
      </c>
      <c r="B139" s="15" t="s">
        <v>6</v>
      </c>
      <c r="C139" s="15" t="s">
        <v>160</v>
      </c>
      <c r="D139" s="15"/>
      <c r="E139" s="15"/>
      <c r="F139" s="41">
        <v>0</v>
      </c>
    </row>
    <row r="140" spans="1:6" ht="27.6" x14ac:dyDescent="0.25">
      <c r="A140" s="14" t="s">
        <v>134</v>
      </c>
      <c r="B140" s="15" t="s">
        <v>6</v>
      </c>
      <c r="C140" s="15" t="s">
        <v>160</v>
      </c>
      <c r="D140" s="15" t="s">
        <v>80</v>
      </c>
      <c r="E140" s="15"/>
      <c r="F140" s="41">
        <v>0</v>
      </c>
    </row>
    <row r="141" spans="1:6" ht="27.6" x14ac:dyDescent="0.25">
      <c r="A141" s="14" t="s">
        <v>135</v>
      </c>
      <c r="B141" s="15" t="s">
        <v>6</v>
      </c>
      <c r="C141" s="15" t="s">
        <v>160</v>
      </c>
      <c r="D141" s="15" t="s">
        <v>81</v>
      </c>
      <c r="E141" s="15"/>
      <c r="F141" s="41">
        <v>0</v>
      </c>
    </row>
    <row r="142" spans="1:6" ht="13.8" x14ac:dyDescent="0.25">
      <c r="A142" s="14" t="s">
        <v>161</v>
      </c>
      <c r="B142" s="15" t="s">
        <v>6</v>
      </c>
      <c r="C142" s="15" t="s">
        <v>160</v>
      </c>
      <c r="D142" s="15" t="s">
        <v>162</v>
      </c>
      <c r="E142" s="15"/>
      <c r="F142" s="41">
        <v>0</v>
      </c>
    </row>
    <row r="143" spans="1:6" ht="27.6" x14ac:dyDescent="0.25">
      <c r="A143" s="14" t="s">
        <v>163</v>
      </c>
      <c r="B143" s="15" t="s">
        <v>6</v>
      </c>
      <c r="C143" s="15" t="s">
        <v>160</v>
      </c>
      <c r="D143" s="15" t="s">
        <v>164</v>
      </c>
      <c r="E143" s="15"/>
      <c r="F143" s="41">
        <v>0</v>
      </c>
    </row>
    <row r="144" spans="1:6" x14ac:dyDescent="0.25">
      <c r="A144" s="16" t="s">
        <v>165</v>
      </c>
      <c r="B144" s="17" t="s">
        <v>6</v>
      </c>
      <c r="C144" s="17" t="s">
        <v>160</v>
      </c>
      <c r="D144" s="17" t="s">
        <v>164</v>
      </c>
      <c r="E144" s="17" t="s">
        <v>166</v>
      </c>
      <c r="F144" s="42">
        <v>0</v>
      </c>
    </row>
    <row r="145" spans="1:6" ht="27.6" x14ac:dyDescent="0.25">
      <c r="A145" s="14" t="s">
        <v>45</v>
      </c>
      <c r="B145" s="15" t="s">
        <v>6</v>
      </c>
      <c r="C145" s="15" t="s">
        <v>74</v>
      </c>
      <c r="D145" s="15"/>
      <c r="E145" s="15"/>
      <c r="F145" s="41">
        <v>2931.1</v>
      </c>
    </row>
    <row r="146" spans="1:6" ht="13.8" x14ac:dyDescent="0.25">
      <c r="A146" s="14" t="s">
        <v>17</v>
      </c>
      <c r="B146" s="15" t="s">
        <v>6</v>
      </c>
      <c r="C146" s="15" t="s">
        <v>75</v>
      </c>
      <c r="D146" s="15"/>
      <c r="E146" s="15"/>
      <c r="F146" s="41">
        <v>2931.1</v>
      </c>
    </row>
    <row r="147" spans="1:6" ht="27.6" x14ac:dyDescent="0.25">
      <c r="A147" s="14" t="s">
        <v>134</v>
      </c>
      <c r="B147" s="15" t="s">
        <v>6</v>
      </c>
      <c r="C147" s="15" t="s">
        <v>75</v>
      </c>
      <c r="D147" s="15" t="s">
        <v>80</v>
      </c>
      <c r="E147" s="15"/>
      <c r="F147" s="41">
        <v>2931.1</v>
      </c>
    </row>
    <row r="148" spans="1:6" ht="27.6" x14ac:dyDescent="0.25">
      <c r="A148" s="14" t="s">
        <v>135</v>
      </c>
      <c r="B148" s="15" t="s">
        <v>6</v>
      </c>
      <c r="C148" s="15" t="s">
        <v>75</v>
      </c>
      <c r="D148" s="15" t="s">
        <v>81</v>
      </c>
      <c r="E148" s="15"/>
      <c r="F148" s="41">
        <v>2931.1</v>
      </c>
    </row>
    <row r="149" spans="1:6" ht="41.4" x14ac:dyDescent="0.25">
      <c r="A149" s="14" t="s">
        <v>125</v>
      </c>
      <c r="B149" s="15" t="s">
        <v>6</v>
      </c>
      <c r="C149" s="15" t="s">
        <v>75</v>
      </c>
      <c r="D149" s="15" t="s">
        <v>126</v>
      </c>
      <c r="E149" s="15"/>
      <c r="F149" s="41">
        <v>2931.1</v>
      </c>
    </row>
    <row r="150" spans="1:6" ht="41.4" x14ac:dyDescent="0.25">
      <c r="A150" s="14" t="s">
        <v>46</v>
      </c>
      <c r="B150" s="15" t="s">
        <v>6</v>
      </c>
      <c r="C150" s="15" t="s">
        <v>75</v>
      </c>
      <c r="D150" s="15" t="s">
        <v>127</v>
      </c>
      <c r="E150" s="15"/>
      <c r="F150" s="41">
        <v>2931.1</v>
      </c>
    </row>
    <row r="151" spans="1:6" x14ac:dyDescent="0.25">
      <c r="A151" s="16" t="s">
        <v>32</v>
      </c>
      <c r="B151" s="17" t="s">
        <v>6</v>
      </c>
      <c r="C151" s="17" t="s">
        <v>75</v>
      </c>
      <c r="D151" s="17" t="s">
        <v>127</v>
      </c>
      <c r="E151" s="17" t="s">
        <v>7</v>
      </c>
      <c r="F151" s="42">
        <v>2931.1</v>
      </c>
    </row>
    <row r="152" spans="1:6" x14ac:dyDescent="0.25">
      <c r="A152" s="19" t="s">
        <v>76</v>
      </c>
      <c r="B152" s="20" t="s">
        <v>77</v>
      </c>
      <c r="C152" s="20"/>
      <c r="D152" s="20"/>
      <c r="E152" s="20"/>
      <c r="F152" s="26">
        <f>F18</f>
        <v>15000.6</v>
      </c>
    </row>
  </sheetData>
  <autoFilter ref="A17:F152"/>
  <mergeCells count="3">
    <mergeCell ref="A11:F14"/>
    <mergeCell ref="A15:B15"/>
    <mergeCell ref="A16:B16"/>
  </mergeCells>
  <pageMargins left="0.98425196850393704" right="0.39370078740157483" top="0.31496062992125984" bottom="0.19685039370078741" header="0.19685039370078741" footer="0.19685039370078741"/>
  <pageSetup paperSize="9" scale="65" fitToHeight="3" orientation="portrait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view="pageBreakPreview" zoomScale="115" zoomScaleNormal="100" zoomScaleSheetLayoutView="115" workbookViewId="0">
      <selection activeCell="C45" sqref="C45"/>
    </sheetView>
  </sheetViews>
  <sheetFormatPr defaultColWidth="8.88671875" defaultRowHeight="13.2" x14ac:dyDescent="0.25"/>
  <cols>
    <col min="1" max="1" width="63.33203125" style="5" customWidth="1"/>
    <col min="2" max="2" width="9.21875" style="5" customWidth="1"/>
    <col min="3" max="3" width="13.44140625" style="5" customWidth="1"/>
    <col min="4" max="4" width="8.88671875" style="5" customWidth="1"/>
    <col min="5" max="5" width="14.44140625" style="5" customWidth="1"/>
    <col min="6" max="33" width="15.6640625" customWidth="1"/>
  </cols>
  <sheetData>
    <row r="1" spans="1:4" x14ac:dyDescent="0.25">
      <c r="A1" s="1"/>
      <c r="B1" s="2"/>
      <c r="C1" s="12" t="s">
        <v>18</v>
      </c>
    </row>
    <row r="2" spans="1:4" x14ac:dyDescent="0.25">
      <c r="A2" s="6"/>
      <c r="B2" s="7"/>
      <c r="C2" s="12" t="s">
        <v>21</v>
      </c>
    </row>
    <row r="3" spans="1:4" x14ac:dyDescent="0.25">
      <c r="A3" s="6"/>
      <c r="B3" s="7"/>
      <c r="C3" s="12" t="s">
        <v>22</v>
      </c>
    </row>
    <row r="4" spans="1:4" x14ac:dyDescent="0.25">
      <c r="A4" s="6"/>
      <c r="B4" s="7"/>
      <c r="C4" s="12" t="s">
        <v>23</v>
      </c>
    </row>
    <row r="5" spans="1:4" x14ac:dyDescent="0.25">
      <c r="A5" s="6"/>
      <c r="C5" s="12" t="s">
        <v>19</v>
      </c>
    </row>
    <row r="6" spans="1:4" x14ac:dyDescent="0.25">
      <c r="A6" s="6"/>
      <c r="C6" s="12" t="s">
        <v>130</v>
      </c>
    </row>
    <row r="7" spans="1:4" x14ac:dyDescent="0.25">
      <c r="A7" s="6"/>
      <c r="C7" s="12" t="str">
        <f>'прил 3'!F7</f>
        <v xml:space="preserve"> от__________2022г.№_____</v>
      </c>
    </row>
    <row r="8" spans="1:4" x14ac:dyDescent="0.25">
      <c r="A8" s="6"/>
      <c r="C8" s="8"/>
    </row>
    <row r="9" spans="1:4" x14ac:dyDescent="0.25">
      <c r="A9" s="6"/>
      <c r="C9" s="8"/>
    </row>
    <row r="10" spans="1:4" x14ac:dyDescent="0.25">
      <c r="A10" s="46" t="s">
        <v>133</v>
      </c>
      <c r="B10" s="47"/>
      <c r="C10" s="47"/>
    </row>
    <row r="11" spans="1:4" x14ac:dyDescent="0.25">
      <c r="A11" s="47"/>
      <c r="B11" s="47"/>
      <c r="C11" s="47"/>
    </row>
    <row r="12" spans="1:4" x14ac:dyDescent="0.25">
      <c r="A12" s="47"/>
      <c r="B12" s="47"/>
      <c r="C12" s="47"/>
    </row>
    <row r="13" spans="1:4" ht="15.75" customHeight="1" x14ac:dyDescent="0.25">
      <c r="A13" s="45"/>
      <c r="B13" s="45"/>
      <c r="C13" s="10"/>
    </row>
    <row r="14" spans="1:4" ht="13.5" customHeight="1" x14ac:dyDescent="0.25">
      <c r="A14" s="45" t="s">
        <v>0</v>
      </c>
      <c r="B14" s="45"/>
      <c r="C14" s="27" t="s">
        <v>3</v>
      </c>
    </row>
    <row r="15" spans="1:4" ht="26.4" x14ac:dyDescent="0.25">
      <c r="A15" s="37" t="s">
        <v>48</v>
      </c>
      <c r="B15" s="37" t="s">
        <v>49</v>
      </c>
      <c r="C15" s="36" t="s">
        <v>20</v>
      </c>
      <c r="D15" s="11"/>
    </row>
    <row r="16" spans="1:4" ht="13.8" x14ac:dyDescent="0.25">
      <c r="A16" s="14" t="s">
        <v>39</v>
      </c>
      <c r="B16" s="15"/>
      <c r="C16" s="41">
        <v>15000.6</v>
      </c>
      <c r="D16" s="43"/>
    </row>
    <row r="17" spans="1:3" ht="13.8" x14ac:dyDescent="0.25">
      <c r="A17" s="14" t="s">
        <v>4</v>
      </c>
      <c r="B17" s="15" t="s">
        <v>50</v>
      </c>
      <c r="C17" s="41">
        <v>4587.1000000000004</v>
      </c>
    </row>
    <row r="18" spans="1:3" ht="26.4" x14ac:dyDescent="0.25">
      <c r="A18" s="16" t="s">
        <v>5</v>
      </c>
      <c r="B18" s="17" t="s">
        <v>51</v>
      </c>
      <c r="C18" s="42">
        <v>916.7</v>
      </c>
    </row>
    <row r="19" spans="1:3" ht="39.6" x14ac:dyDescent="0.25">
      <c r="A19" s="16" t="s">
        <v>8</v>
      </c>
      <c r="B19" s="17" t="s">
        <v>52</v>
      </c>
      <c r="C19" s="42">
        <v>3666.3</v>
      </c>
    </row>
    <row r="20" spans="1:3" x14ac:dyDescent="0.25">
      <c r="A20" s="16" t="s">
        <v>139</v>
      </c>
      <c r="B20" s="17" t="s">
        <v>140</v>
      </c>
      <c r="C20" s="42">
        <v>0</v>
      </c>
    </row>
    <row r="21" spans="1:3" x14ac:dyDescent="0.25">
      <c r="A21" s="16" t="s">
        <v>9</v>
      </c>
      <c r="B21" s="17" t="s">
        <v>53</v>
      </c>
      <c r="C21" s="42">
        <v>4.0999999999999996</v>
      </c>
    </row>
    <row r="22" spans="1:3" ht="13.8" x14ac:dyDescent="0.25">
      <c r="A22" s="14" t="s">
        <v>10</v>
      </c>
      <c r="B22" s="15" t="s">
        <v>54</v>
      </c>
      <c r="C22" s="41">
        <v>137.30000000000001</v>
      </c>
    </row>
    <row r="23" spans="1:3" x14ac:dyDescent="0.25">
      <c r="A23" s="16" t="s">
        <v>11</v>
      </c>
      <c r="B23" s="17" t="s">
        <v>55</v>
      </c>
      <c r="C23" s="42">
        <v>137.30000000000001</v>
      </c>
    </row>
    <row r="24" spans="1:3" ht="27.6" x14ac:dyDescent="0.25">
      <c r="A24" s="14" t="s">
        <v>42</v>
      </c>
      <c r="B24" s="15" t="s">
        <v>56</v>
      </c>
      <c r="C24" s="41">
        <v>80.3</v>
      </c>
    </row>
    <row r="25" spans="1:3" ht="26.4" x14ac:dyDescent="0.25">
      <c r="A25" s="16" t="s">
        <v>43</v>
      </c>
      <c r="B25" s="17" t="s">
        <v>57</v>
      </c>
      <c r="C25" s="42">
        <v>80.3</v>
      </c>
    </row>
    <row r="26" spans="1:3" ht="13.8" x14ac:dyDescent="0.25">
      <c r="A26" s="14" t="s">
        <v>12</v>
      </c>
      <c r="B26" s="15" t="s">
        <v>58</v>
      </c>
      <c r="C26" s="41">
        <v>1711.3</v>
      </c>
    </row>
    <row r="27" spans="1:3" x14ac:dyDescent="0.25">
      <c r="A27" s="16" t="s">
        <v>33</v>
      </c>
      <c r="B27" s="17" t="s">
        <v>59</v>
      </c>
      <c r="C27" s="42">
        <v>1701.4</v>
      </c>
    </row>
    <row r="28" spans="1:3" x14ac:dyDescent="0.25">
      <c r="A28" s="16" t="s">
        <v>29</v>
      </c>
      <c r="B28" s="17" t="s">
        <v>60</v>
      </c>
      <c r="C28" s="42">
        <v>9.8000000000000007</v>
      </c>
    </row>
    <row r="29" spans="1:3" ht="13.8" x14ac:dyDescent="0.25">
      <c r="A29" s="14" t="s">
        <v>13</v>
      </c>
      <c r="B29" s="15" t="s">
        <v>61</v>
      </c>
      <c r="C29" s="41">
        <v>385.5</v>
      </c>
    </row>
    <row r="30" spans="1:3" x14ac:dyDescent="0.25">
      <c r="A30" s="16" t="s">
        <v>14</v>
      </c>
      <c r="B30" s="17" t="s">
        <v>62</v>
      </c>
      <c r="C30" s="42">
        <v>357.6</v>
      </c>
    </row>
    <row r="31" spans="1:3" x14ac:dyDescent="0.25">
      <c r="A31" s="16" t="s">
        <v>15</v>
      </c>
      <c r="B31" s="17" t="s">
        <v>63</v>
      </c>
      <c r="C31" s="42">
        <v>27.9</v>
      </c>
    </row>
    <row r="32" spans="1:3" ht="13.8" x14ac:dyDescent="0.25">
      <c r="A32" s="14" t="s">
        <v>64</v>
      </c>
      <c r="B32" s="15" t="s">
        <v>65</v>
      </c>
      <c r="C32" s="41">
        <v>22.7</v>
      </c>
    </row>
    <row r="33" spans="1:3" x14ac:dyDescent="0.25">
      <c r="A33" s="16" t="s">
        <v>66</v>
      </c>
      <c r="B33" s="17" t="s">
        <v>67</v>
      </c>
      <c r="C33" s="42">
        <v>22.7</v>
      </c>
    </row>
    <row r="34" spans="1:3" ht="13.8" x14ac:dyDescent="0.25">
      <c r="A34" s="14" t="s">
        <v>36</v>
      </c>
      <c r="B34" s="15" t="s">
        <v>68</v>
      </c>
      <c r="C34" s="41">
        <v>4208.3999999999996</v>
      </c>
    </row>
    <row r="35" spans="1:3" x14ac:dyDescent="0.25">
      <c r="A35" s="16" t="s">
        <v>16</v>
      </c>
      <c r="B35" s="17" t="s">
        <v>69</v>
      </c>
      <c r="C35" s="42">
        <v>4208.3999999999996</v>
      </c>
    </row>
    <row r="36" spans="1:3" ht="13.8" x14ac:dyDescent="0.25">
      <c r="A36" s="14" t="s">
        <v>35</v>
      </c>
      <c r="B36" s="15" t="s">
        <v>70</v>
      </c>
      <c r="C36" s="41">
        <v>672.9</v>
      </c>
    </row>
    <row r="37" spans="1:3" x14ac:dyDescent="0.25">
      <c r="A37" s="16" t="s">
        <v>30</v>
      </c>
      <c r="B37" s="17" t="s">
        <v>71</v>
      </c>
      <c r="C37" s="42">
        <v>672.9</v>
      </c>
    </row>
    <row r="38" spans="1:3" ht="13.8" x14ac:dyDescent="0.25">
      <c r="A38" s="14" t="s">
        <v>44</v>
      </c>
      <c r="B38" s="15" t="s">
        <v>72</v>
      </c>
      <c r="C38" s="41">
        <v>264</v>
      </c>
    </row>
    <row r="39" spans="1:3" x14ac:dyDescent="0.25">
      <c r="A39" s="16" t="s">
        <v>38</v>
      </c>
      <c r="B39" s="17" t="s">
        <v>73</v>
      </c>
      <c r="C39" s="42">
        <v>264</v>
      </c>
    </row>
    <row r="40" spans="1:3" ht="27.6" x14ac:dyDescent="0.25">
      <c r="A40" s="14" t="s">
        <v>157</v>
      </c>
      <c r="B40" s="15" t="s">
        <v>158</v>
      </c>
      <c r="C40" s="41">
        <v>0</v>
      </c>
    </row>
    <row r="41" spans="1:3" x14ac:dyDescent="0.25">
      <c r="A41" s="16" t="s">
        <v>159</v>
      </c>
      <c r="B41" s="17" t="s">
        <v>160</v>
      </c>
      <c r="C41" s="42">
        <v>0</v>
      </c>
    </row>
    <row r="42" spans="1:3" ht="41.4" x14ac:dyDescent="0.25">
      <c r="A42" s="14" t="s">
        <v>45</v>
      </c>
      <c r="B42" s="15" t="s">
        <v>74</v>
      </c>
      <c r="C42" s="41">
        <v>2931.1</v>
      </c>
    </row>
    <row r="43" spans="1:3" x14ac:dyDescent="0.25">
      <c r="A43" s="16" t="s">
        <v>17</v>
      </c>
      <c r="B43" s="17" t="s">
        <v>75</v>
      </c>
      <c r="C43" s="42">
        <v>2931.1</v>
      </c>
    </row>
    <row r="44" spans="1:3" x14ac:dyDescent="0.25">
      <c r="A44" s="19" t="s">
        <v>76</v>
      </c>
      <c r="B44" s="20" t="s">
        <v>77</v>
      </c>
      <c r="C44" s="38">
        <f>C16</f>
        <v>15000.6</v>
      </c>
    </row>
    <row r="45" spans="1:3" ht="15.75" customHeight="1" x14ac:dyDescent="0.25">
      <c r="C45" s="21">
        <f>C44-'прил 3'!F18</f>
        <v>0</v>
      </c>
    </row>
    <row r="46" spans="1:3" ht="15.75" customHeight="1" x14ac:dyDescent="0.25"/>
    <row r="47" spans="1:3" ht="15.75" customHeight="1" x14ac:dyDescent="0.25"/>
    <row r="48" spans="1:3" ht="1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7" ht="13.5" customHeight="1" x14ac:dyDescent="0.25"/>
  </sheetData>
  <mergeCells count="3">
    <mergeCell ref="A10:C12"/>
    <mergeCell ref="A13:B13"/>
    <mergeCell ref="A14:B14"/>
  </mergeCell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3</vt:lpstr>
      <vt:lpstr>прил 4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KOMP</cp:lastModifiedBy>
  <cp:lastPrinted>2022-03-01T05:44:30Z</cp:lastPrinted>
  <dcterms:created xsi:type="dcterms:W3CDTF">1996-10-08T23:32:33Z</dcterms:created>
  <dcterms:modified xsi:type="dcterms:W3CDTF">2022-04-28T02:25:01Z</dcterms:modified>
</cp:coreProperties>
</file>