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ДЧБ!$H$54</definedName>
    <definedName name="SIGN" localSheetId="0">ДЧБ!$A$24:$F$24</definedName>
  </definedNames>
  <calcPr calcId="144525"/>
</workbook>
</file>

<file path=xl/calcChain.xml><?xml version="1.0" encoding="utf-8"?>
<calcChain xmlns="http://schemas.openxmlformats.org/spreadsheetml/2006/main">
  <c r="D38" i="1" l="1"/>
  <c r="D21" i="1"/>
  <c r="D15" i="1" s="1"/>
  <c r="D16" i="1"/>
</calcChain>
</file>

<file path=xl/sharedStrings.xml><?xml version="1.0" encoding="utf-8"?>
<sst xmlns="http://schemas.openxmlformats.org/spreadsheetml/2006/main" count="115" uniqueCount="84">
  <si>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</si>
  <si>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</si>
  <si>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>Федеральное казначейство</t>
  </si>
  <si>
    <t>1.03.02231.01.0000.110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</si>
  <si>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</si>
  <si>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1.03.02241.01.0000.110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</si>
  <si>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</si>
  <si>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1.03.02251.01.0000.110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</si>
  <si>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</si>
  <si>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1.03.02261.01.0000.110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</si>
  <si>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</si>
  <si>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</t>
  </si>
  <si>
    <t>Федеральная налоговая служба</t>
  </si>
  <si>
    <t>1.01.02010.01.1000.110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</si>
  <si>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</si>
  <si>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1.01.02010.01.2100.110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</si>
  <si>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</si>
  <si>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1.01.02020.01.1000.110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</si>
  <si>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</si>
  <si>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1.01.02020.01.2100.110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</si>
  <si>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</si>
  <si>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1.01.02020.01.3000.110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</si>
  <si>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</si>
  <si>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1.01.02030.01.1000.110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</si>
  <si>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</si>
  <si>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1.05.03010.01.1000.110</t>
  </si>
  <si>
    <t>Единый сельскохозяйственный налог (пени по соответствующему платежу)</t>
  </si>
  <si>
    <t>1.05.03010.01.2100.110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</si>
  <si>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</si>
  <si>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1.05.03010.01.3000.110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</si>
  <si>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</si>
  <si>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1.06.01030.10.1000.110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</si>
  <si>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</si>
  <si>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1.06.01030.10.2100.110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</si>
  <si>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</si>
  <si>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1.06.06033.10.1000.110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</si>
  <si>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</si>
  <si>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1.06.06033.10.2100.110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</si>
  <si>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</si>
  <si>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1.06.06033.10.3000.110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</si>
  <si>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</si>
  <si>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1.06.06043.10.1000.110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</si>
  <si>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</si>
  <si>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1.06.06043.10.2100.110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</si>
  <si>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</si>
  <si>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919</t>
  </si>
  <si>
    <t>Администрация Гуранского сельского поселения</t>
  </si>
  <si>
    <t>1.08.04020.01.1000.110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</si>
  <si>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</si>
  <si>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1.11.05025.10.0000.120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</si>
  <si>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</si>
  <si>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1.11.09045.10.0000.120</t>
  </si>
  <si>
    <t>Прочие доходы от оказания платных услуг (работ) получателями средств бюджетов сельских поселений (оказание платных услуг, гранты, премии, добровольные пожертвования)</t>
  </si>
  <si>
    <t>1.13.01995.10.0001.130</t>
  </si>
  <si>
    <t>Невыясненные поступления, зачисляемые в бюджеты сельских поселений</t>
  </si>
  <si>
    <t>1.17.01050.10.0000.180</t>
  </si>
  <si>
    <t>Дотации бюджетам сельских поселений на выравнивание бюджетной обеспеченности из бюджета субъекта Российской Федерации</t>
  </si>
  <si>
    <t>2.02.15001.10.0000.150</t>
  </si>
  <si>
    <t>Дотации бюджетам сельских поселений на выравнивание бюджетной обеспеченности из бюджетов муниципальных районов</t>
  </si>
  <si>
    <t>2.02.16001.10.0000.150</t>
  </si>
  <si>
    <t>Прочие субсидии бюджетам сельских поселений</t>
  </si>
  <si>
    <t>2.02.29999.10.0000.150</t>
  </si>
  <si>
    <t>Субвенции бюджетам сельских поселений на выполнение передаваемых полномочий субъектов Российской Федерации</t>
  </si>
  <si>
    <t>2.02.30024.10.0000.150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</si>
  <si>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</si>
  <si>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2.02.35118.10.0000.150</t>
  </si>
  <si>
    <t>Прочие межбюджетные трансферты, передаваемые бюджетам сельских поселений</t>
  </si>
  <si>
    <t>2.02.49999.10.0000.150</t>
  </si>
  <si>
    <t>ДОХОДЫ, ВСЕГО</t>
  </si>
  <si>
    <t>Приложение № 1</t>
  </si>
  <si>
    <t xml:space="preserve">к решению Думы </t>
  </si>
  <si>
    <t xml:space="preserve">поселения "Об исполнении </t>
  </si>
  <si>
    <t xml:space="preserve">муниципального образования </t>
  </si>
  <si>
    <t>за 2021 год"</t>
  </si>
  <si>
    <t xml:space="preserve">      тыс. руб.</t>
  </si>
  <si>
    <t>Наименование показателя</t>
  </si>
  <si>
    <t>Код  бюджетной классификации Российской Федерации</t>
  </si>
  <si>
    <t xml:space="preserve"> Кассовое исполнение     </t>
  </si>
  <si>
    <t>главного администратора доходов</t>
  </si>
  <si>
    <t>доходов бюджета сельского поселения</t>
  </si>
  <si>
    <t xml:space="preserve">Гуранского сельского </t>
  </si>
  <si>
    <t xml:space="preserve">бюджета Гуранского </t>
  </si>
  <si>
    <t xml:space="preserve">Доходы бюджета Гуранского муниципального образования по кодам классификации доходов бюджетов за 2021 год  </t>
  </si>
  <si>
    <t xml:space="preserve">от "7  " мая 2022г. №4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</si>
</sst>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#,##0.0"/>
    <numFmt numFmtId="166" formatCode="?"/>
  </numFmts>
  <fonts count="9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MS Sans Serif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4" fillId="0" borderId="0" xfId="0" applyFont="1"/>
    <xf numFmtId="49" fontId="2" fillId="0" borderId="1" xfId="0" applyNumberFormat="1" applyFont="1" applyBorder="1" applyAlignment="1" applyProtection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49" fontId="2" fillId="0" borderId="1" xfId="0" applyNumberFormat="1" applyFont="1" applyBorder="1" applyAlignment="1" applyProtection="1">
      <alignment horizontal="center"/>
    </xf>
    <xf numFmtId="165" fontId="2" fillId="0" borderId="1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left" vertical="center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166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Border="1" applyAlignment="1" applyProtection="1"/>
    <xf numFmtId="0" fontId="8" fillId="0" borderId="0" xfId="0" applyFont="1"/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49"/>
  <sheetViews>
    <sheetView showGridLines="0" tabSelected="1" workbookViewId="0">
      <selection activeCell="A17" sqref="A17"/>
    </sheetView>
  </sheetViews>
  <sheetFormatPr defaultRowHeight="12.75" customHeight="1" outlineLevelRow="1" x14ac:dyDescent="0.25"/>
  <cols>
    <col min="1" max="1" width="63.21875" customWidth="1"/>
    <col min="2" max="2" width="12.6640625" customWidth="1"/>
    <col min="3" max="3" width="18" customWidth="1"/>
    <col min="4" max="4" width="25.6640625" customWidth="1"/>
    <col min="5" max="5" width="13.109375" customWidth="1"/>
    <col min="6" max="8" width="9.109375" customWidth="1"/>
  </cols>
  <sheetData>
    <row r="1" spans="1:8" ht="12.75" customHeight="1" x14ac:dyDescent="0.25">
      <c r="A1" s="6"/>
      <c r="B1" s="6"/>
      <c r="C1" s="6"/>
      <c r="D1" s="6" t="s">
        <v>69</v>
      </c>
    </row>
    <row r="2" spans="1:8" ht="12.75" customHeight="1" x14ac:dyDescent="0.25">
      <c r="A2" s="6"/>
      <c r="B2" s="6"/>
      <c r="C2" s="6"/>
      <c r="D2" s="6" t="s">
        <v>70</v>
      </c>
    </row>
    <row r="3" spans="1:8" ht="12.75" customHeight="1" x14ac:dyDescent="0.25">
      <c r="A3" s="6"/>
      <c r="B3" s="6"/>
      <c r="C3" s="6"/>
      <c r="D3" s="6" t="s">
        <v>80</v>
      </c>
    </row>
    <row r="4" spans="1:8" ht="12.75" customHeight="1" x14ac:dyDescent="0.25">
      <c r="A4" s="6"/>
      <c r="B4" s="6"/>
      <c r="C4" s="6"/>
      <c r="D4" s="7" t="s">
        <v>71</v>
      </c>
    </row>
    <row r="5" spans="1:8" ht="12.75" customHeight="1" x14ac:dyDescent="0.25">
      <c r="A5" s="6"/>
      <c r="B5" s="6"/>
      <c r="C5" s="6"/>
      <c r="D5" s="8" t="s">
        <v>81</v>
      </c>
    </row>
    <row r="6" spans="1:8" ht="12.75" customHeight="1" x14ac:dyDescent="0.25">
      <c r="A6" s="6"/>
      <c r="B6" s="6"/>
      <c r="C6" s="6"/>
      <c r="D6" s="7" t="s">
        <v>72</v>
      </c>
    </row>
    <row r="7" spans="1:8" ht="13.8" x14ac:dyDescent="0.25">
      <c r="A7" s="6"/>
      <c r="B7" s="6"/>
      <c r="C7" s="6"/>
      <c r="D7" s="7" t="s">
        <v>73</v>
      </c>
      <c r="E7" s="1"/>
      <c r="F7" s="1"/>
      <c r="G7" s="1"/>
      <c r="H7" s="1"/>
    </row>
    <row r="8" spans="1:8" ht="13.8" x14ac:dyDescent="0.25">
      <c r="A8" s="6"/>
      <c r="B8" s="6"/>
      <c r="C8" s="6"/>
      <c r="D8" s="6" t="s">
        <v>83</v>
      </c>
      <c r="E8" s="2"/>
      <c r="F8" s="2"/>
      <c r="G8" s="1"/>
      <c r="H8" s="1"/>
    </row>
    <row r="9" spans="1:8" ht="4.2" customHeight="1" x14ac:dyDescent="0.25">
      <c r="A9" s="23"/>
      <c r="B9" s="23"/>
      <c r="C9" s="23"/>
      <c r="D9" s="23"/>
      <c r="E9" s="3"/>
      <c r="F9" s="3"/>
      <c r="G9" s="3"/>
      <c r="H9" s="3"/>
    </row>
    <row r="10" spans="1:8" ht="14.25" customHeight="1" x14ac:dyDescent="0.25">
      <c r="A10" s="22" t="s">
        <v>82</v>
      </c>
      <c r="B10" s="22"/>
      <c r="C10" s="22"/>
      <c r="D10" s="22"/>
    </row>
    <row r="11" spans="1:8" ht="7.8" customHeight="1" x14ac:dyDescent="0.25">
      <c r="A11" s="9"/>
      <c r="B11" s="9"/>
      <c r="C11" s="9"/>
      <c r="D11" s="9"/>
    </row>
    <row r="12" spans="1:8" ht="6.6" customHeight="1" x14ac:dyDescent="0.25">
      <c r="A12" s="6"/>
      <c r="B12" s="6"/>
      <c r="C12" s="6"/>
      <c r="D12" s="10" t="s">
        <v>74</v>
      </c>
    </row>
    <row r="13" spans="1:8" s="26" customFormat="1" ht="27" customHeight="1" x14ac:dyDescent="0.2">
      <c r="A13" s="24" t="s">
        <v>75</v>
      </c>
      <c r="B13" s="24" t="s">
        <v>76</v>
      </c>
      <c r="C13" s="24"/>
      <c r="D13" s="24" t="s">
        <v>77</v>
      </c>
      <c r="E13" s="25"/>
      <c r="F13" s="25"/>
      <c r="G13" s="25"/>
      <c r="H13" s="25"/>
    </row>
    <row r="14" spans="1:8" s="26" customFormat="1" ht="27" customHeight="1" x14ac:dyDescent="0.2">
      <c r="A14" s="24"/>
      <c r="B14" s="27" t="s">
        <v>78</v>
      </c>
      <c r="C14" s="27" t="s">
        <v>79</v>
      </c>
      <c r="D14" s="24"/>
    </row>
    <row r="15" spans="1:8" ht="13.8" x14ac:dyDescent="0.25">
      <c r="A15" s="5" t="s">
        <v>68</v>
      </c>
      <c r="B15" s="11"/>
      <c r="C15" s="11"/>
      <c r="D15" s="12">
        <f>D16+D21+D38</f>
        <v>14924.199999999999</v>
      </c>
    </row>
    <row r="16" spans="1:8" ht="13.8" x14ac:dyDescent="0.25">
      <c r="A16" s="15" t="s">
        <v>2</v>
      </c>
      <c r="B16" s="16" t="s">
        <v>1</v>
      </c>
      <c r="C16" s="16"/>
      <c r="D16" s="17">
        <f>D17+D18+D19+D20</f>
        <v>1738.2</v>
      </c>
    </row>
    <row r="17" spans="1:7" ht="82.8" outlineLevel="1" x14ac:dyDescent="0.25">
      <c r="A17" s="18" t="s">
        <v>0</v>
      </c>
      <c r="B17" s="19" t="s">
        <v>1</v>
      </c>
      <c r="C17" s="19" t="s">
        <v>3</v>
      </c>
      <c r="D17" s="20">
        <v>802.5</v>
      </c>
    </row>
    <row r="18" spans="1:7" ht="96.6" outlineLevel="1" x14ac:dyDescent="0.25">
      <c r="A18" s="18" t="s">
        <v>4</v>
      </c>
      <c r="B18" s="19" t="s">
        <v>1</v>
      </c>
      <c r="C18" s="19" t="s">
        <v>5</v>
      </c>
      <c r="D18" s="20">
        <v>5.6</v>
      </c>
    </row>
    <row r="19" spans="1:7" ht="91.2" customHeight="1" outlineLevel="1" x14ac:dyDescent="0.25">
      <c r="A19" s="18" t="s">
        <v>6</v>
      </c>
      <c r="B19" s="19" t="s">
        <v>1</v>
      </c>
      <c r="C19" s="19" t="s">
        <v>7</v>
      </c>
      <c r="D19" s="20">
        <v>1066.9000000000001</v>
      </c>
    </row>
    <row r="20" spans="1:7" ht="82.8" outlineLevel="1" x14ac:dyDescent="0.25">
      <c r="A20" s="18" t="s">
        <v>8</v>
      </c>
      <c r="B20" s="19" t="s">
        <v>1</v>
      </c>
      <c r="C20" s="19" t="s">
        <v>9</v>
      </c>
      <c r="D20" s="20">
        <v>-136.80000000000001</v>
      </c>
    </row>
    <row r="21" spans="1:7" s="4" customFormat="1" ht="13.8" outlineLevel="1" x14ac:dyDescent="0.25">
      <c r="A21" s="15" t="s">
        <v>12</v>
      </c>
      <c r="B21" s="16" t="s">
        <v>11</v>
      </c>
      <c r="C21" s="16"/>
      <c r="D21" s="17">
        <f>SUM(D22:D37)</f>
        <v>2120.9999999999991</v>
      </c>
    </row>
    <row r="22" spans="1:7" ht="82.8" outlineLevel="1" x14ac:dyDescent="0.25">
      <c r="A22" s="18" t="s">
        <v>10</v>
      </c>
      <c r="B22" s="19" t="s">
        <v>11</v>
      </c>
      <c r="C22" s="19" t="s">
        <v>13</v>
      </c>
      <c r="D22" s="20">
        <v>1067</v>
      </c>
    </row>
    <row r="23" spans="1:7" ht="69" outlineLevel="1" x14ac:dyDescent="0.25">
      <c r="A23" s="18" t="s">
        <v>14</v>
      </c>
      <c r="B23" s="19" t="s">
        <v>11</v>
      </c>
      <c r="C23" s="19" t="s">
        <v>15</v>
      </c>
      <c r="D23" s="20">
        <v>0.1</v>
      </c>
    </row>
    <row r="24" spans="1:7" ht="124.2" outlineLevel="1" x14ac:dyDescent="0.25">
      <c r="A24" s="18" t="s">
        <v>16</v>
      </c>
      <c r="B24" s="19" t="s">
        <v>11</v>
      </c>
      <c r="C24" s="19" t="s">
        <v>17</v>
      </c>
      <c r="D24" s="20">
        <v>13</v>
      </c>
    </row>
    <row r="25" spans="1:7" ht="96.6" outlineLevel="1" x14ac:dyDescent="0.25">
      <c r="A25" s="18" t="s">
        <v>18</v>
      </c>
      <c r="B25" s="19" t="s">
        <v>11</v>
      </c>
      <c r="C25" s="19" t="s">
        <v>19</v>
      </c>
      <c r="D25" s="20">
        <v>0.1</v>
      </c>
    </row>
    <row r="26" spans="1:7" ht="120" customHeight="1" outlineLevel="1" x14ac:dyDescent="0.25">
      <c r="A26" s="18" t="s">
        <v>20</v>
      </c>
      <c r="B26" s="19" t="s">
        <v>11</v>
      </c>
      <c r="C26" s="19" t="s">
        <v>21</v>
      </c>
      <c r="D26" s="20">
        <v>0</v>
      </c>
    </row>
    <row r="27" spans="1:7" ht="60.75" customHeight="1" outlineLevel="1" x14ac:dyDescent="0.25">
      <c r="A27" s="21" t="s">
        <v>22</v>
      </c>
      <c r="B27" s="19" t="s">
        <v>11</v>
      </c>
      <c r="C27" s="19" t="s">
        <v>23</v>
      </c>
      <c r="D27" s="20">
        <v>34.1</v>
      </c>
    </row>
    <row r="28" spans="1:7" ht="41.4" outlineLevel="1" x14ac:dyDescent="0.25">
      <c r="A28" s="21" t="s">
        <v>24</v>
      </c>
      <c r="B28" s="19" t="s">
        <v>11</v>
      </c>
      <c r="C28" s="19" t="s">
        <v>25</v>
      </c>
      <c r="D28" s="20">
        <v>55.9</v>
      </c>
    </row>
    <row r="29" spans="1:7" ht="27.6" outlineLevel="1" x14ac:dyDescent="0.25">
      <c r="A29" s="21" t="s">
        <v>26</v>
      </c>
      <c r="B29" s="19" t="s">
        <v>11</v>
      </c>
      <c r="C29" s="19" t="s">
        <v>27</v>
      </c>
      <c r="D29" s="20">
        <v>0.1</v>
      </c>
      <c r="E29" s="13"/>
      <c r="F29" s="14"/>
      <c r="G29" s="14"/>
    </row>
    <row r="30" spans="1:7" ht="41.4" outlineLevel="1" x14ac:dyDescent="0.25">
      <c r="A30" s="21" t="s">
        <v>28</v>
      </c>
      <c r="B30" s="19" t="s">
        <v>11</v>
      </c>
      <c r="C30" s="19" t="s">
        <v>29</v>
      </c>
      <c r="D30" s="20">
        <v>8.3000000000000007</v>
      </c>
    </row>
    <row r="31" spans="1:7" ht="69" outlineLevel="1" x14ac:dyDescent="0.25">
      <c r="A31" s="21" t="s">
        <v>30</v>
      </c>
      <c r="B31" s="19" t="s">
        <v>11</v>
      </c>
      <c r="C31" s="19" t="s">
        <v>31</v>
      </c>
      <c r="D31" s="20">
        <v>240.8</v>
      </c>
    </row>
    <row r="32" spans="1:7" ht="41.4" outlineLevel="1" x14ac:dyDescent="0.25">
      <c r="A32" s="21" t="s">
        <v>32</v>
      </c>
      <c r="B32" s="19" t="s">
        <v>11</v>
      </c>
      <c r="C32" s="19" t="s">
        <v>33</v>
      </c>
      <c r="D32" s="20">
        <v>6.4</v>
      </c>
    </row>
    <row r="33" spans="1:4" ht="55.2" outlineLevel="1" x14ac:dyDescent="0.25">
      <c r="A33" s="21" t="s">
        <v>34</v>
      </c>
      <c r="B33" s="19" t="s">
        <v>11</v>
      </c>
      <c r="C33" s="19" t="s">
        <v>35</v>
      </c>
      <c r="D33" s="20">
        <v>426.3</v>
      </c>
    </row>
    <row r="34" spans="1:4" ht="41.4" outlineLevel="1" x14ac:dyDescent="0.25">
      <c r="A34" s="21" t="s">
        <v>36</v>
      </c>
      <c r="B34" s="19" t="s">
        <v>11</v>
      </c>
      <c r="C34" s="19" t="s">
        <v>37</v>
      </c>
      <c r="D34" s="20">
        <v>10.6</v>
      </c>
    </row>
    <row r="35" spans="1:4" ht="55.2" outlineLevel="1" x14ac:dyDescent="0.25">
      <c r="A35" s="21" t="s">
        <v>38</v>
      </c>
      <c r="B35" s="19" t="s">
        <v>11</v>
      </c>
      <c r="C35" s="19" t="s">
        <v>39</v>
      </c>
      <c r="D35" s="20">
        <v>0.1</v>
      </c>
    </row>
    <row r="36" spans="1:4" ht="55.2" outlineLevel="1" x14ac:dyDescent="0.25">
      <c r="A36" s="21" t="s">
        <v>40</v>
      </c>
      <c r="B36" s="19" t="s">
        <v>11</v>
      </c>
      <c r="C36" s="19" t="s">
        <v>41</v>
      </c>
      <c r="D36" s="20">
        <v>255.5</v>
      </c>
    </row>
    <row r="37" spans="1:4" ht="41.4" outlineLevel="1" x14ac:dyDescent="0.25">
      <c r="A37" s="21" t="s">
        <v>42</v>
      </c>
      <c r="B37" s="19" t="s">
        <v>11</v>
      </c>
      <c r="C37" s="19" t="s">
        <v>43</v>
      </c>
      <c r="D37" s="20">
        <v>2.7</v>
      </c>
    </row>
    <row r="38" spans="1:4" ht="13.8" outlineLevel="1" x14ac:dyDescent="0.25">
      <c r="A38" s="15" t="s">
        <v>46</v>
      </c>
      <c r="B38" s="16" t="s">
        <v>45</v>
      </c>
      <c r="C38" s="16"/>
      <c r="D38" s="17">
        <f>SUM(D39:D49)</f>
        <v>11065</v>
      </c>
    </row>
    <row r="39" spans="1:4" ht="69" outlineLevel="1" x14ac:dyDescent="0.25">
      <c r="A39" s="21" t="s">
        <v>44</v>
      </c>
      <c r="B39" s="19" t="s">
        <v>45</v>
      </c>
      <c r="C39" s="19" t="s">
        <v>47</v>
      </c>
      <c r="D39" s="20">
        <v>3.5</v>
      </c>
    </row>
    <row r="40" spans="1:4" ht="55.2" outlineLevel="1" x14ac:dyDescent="0.25">
      <c r="A40" s="21" t="s">
        <v>48</v>
      </c>
      <c r="B40" s="19" t="s">
        <v>45</v>
      </c>
      <c r="C40" s="19" t="s">
        <v>49</v>
      </c>
      <c r="D40" s="20">
        <v>19.2</v>
      </c>
    </row>
    <row r="41" spans="1:4" ht="69" outlineLevel="1" x14ac:dyDescent="0.25">
      <c r="A41" s="21" t="s">
        <v>50</v>
      </c>
      <c r="B41" s="19" t="s">
        <v>45</v>
      </c>
      <c r="C41" s="19" t="s">
        <v>51</v>
      </c>
      <c r="D41" s="20">
        <v>23.8</v>
      </c>
    </row>
    <row r="42" spans="1:4" ht="41.4" outlineLevel="1" x14ac:dyDescent="0.25">
      <c r="A42" s="21" t="s">
        <v>52</v>
      </c>
      <c r="B42" s="19" t="s">
        <v>45</v>
      </c>
      <c r="C42" s="19" t="s">
        <v>53</v>
      </c>
      <c r="D42" s="20">
        <v>39</v>
      </c>
    </row>
    <row r="43" spans="1:4" ht="27.6" outlineLevel="1" x14ac:dyDescent="0.25">
      <c r="A43" s="21" t="s">
        <v>54</v>
      </c>
      <c r="B43" s="19" t="s">
        <v>45</v>
      </c>
      <c r="C43" s="19" t="s">
        <v>55</v>
      </c>
      <c r="D43" s="20">
        <v>10</v>
      </c>
    </row>
    <row r="44" spans="1:4" ht="33" customHeight="1" outlineLevel="1" x14ac:dyDescent="0.25">
      <c r="A44" s="21" t="s">
        <v>56</v>
      </c>
      <c r="B44" s="19" t="s">
        <v>45</v>
      </c>
      <c r="C44" s="19" t="s">
        <v>57</v>
      </c>
      <c r="D44" s="20">
        <v>232.4</v>
      </c>
    </row>
    <row r="45" spans="1:4" ht="27.6" outlineLevel="1" x14ac:dyDescent="0.25">
      <c r="A45" s="21" t="s">
        <v>58</v>
      </c>
      <c r="B45" s="19" t="s">
        <v>45</v>
      </c>
      <c r="C45" s="19" t="s">
        <v>59</v>
      </c>
      <c r="D45" s="20">
        <v>9256</v>
      </c>
    </row>
    <row r="46" spans="1:4" ht="13.8" outlineLevel="1" x14ac:dyDescent="0.25">
      <c r="A46" s="21" t="s">
        <v>60</v>
      </c>
      <c r="B46" s="19" t="s">
        <v>45</v>
      </c>
      <c r="C46" s="19" t="s">
        <v>61</v>
      </c>
      <c r="D46" s="20">
        <v>350.4</v>
      </c>
    </row>
    <row r="47" spans="1:4" ht="27.6" outlineLevel="1" x14ac:dyDescent="0.25">
      <c r="A47" s="21" t="s">
        <v>62</v>
      </c>
      <c r="B47" s="19" t="s">
        <v>45</v>
      </c>
      <c r="C47" s="19" t="s">
        <v>63</v>
      </c>
      <c r="D47" s="20">
        <v>0.7</v>
      </c>
    </row>
    <row r="48" spans="1:4" ht="41.4" outlineLevel="1" x14ac:dyDescent="0.25">
      <c r="A48" s="21" t="s">
        <v>64</v>
      </c>
      <c r="B48" s="19" t="s">
        <v>45</v>
      </c>
      <c r="C48" s="19" t="s">
        <v>65</v>
      </c>
      <c r="D48" s="20">
        <v>137.30000000000001</v>
      </c>
    </row>
    <row r="49" spans="1:4" ht="27.6" outlineLevel="1" x14ac:dyDescent="0.25">
      <c r="A49" s="21" t="s">
        <v>66</v>
      </c>
      <c r="B49" s="19" t="s">
        <v>45</v>
      </c>
      <c r="C49" s="19" t="s">
        <v>67</v>
      </c>
      <c r="D49" s="20">
        <v>992.7</v>
      </c>
    </row>
  </sheetData>
  <mergeCells count="5">
    <mergeCell ref="A13:A14"/>
    <mergeCell ref="B13:C13"/>
    <mergeCell ref="D13:D14"/>
    <mergeCell ref="A10:D10"/>
    <mergeCell ref="A9:D9"/>
  </mergeCells>
  <pageMargins left="0.35433070866141736" right="0" top="0" bottom="0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dochod1</dc:creator>
  <dc:description>POI HSSF rep:2.53.0.161</dc:description>
  <cp:lastModifiedBy>KOMP</cp:lastModifiedBy>
  <cp:lastPrinted>2022-05-24T01:29:05Z</cp:lastPrinted>
  <dcterms:created xsi:type="dcterms:W3CDTF">2022-02-16T08:23:36Z</dcterms:created>
  <dcterms:modified xsi:type="dcterms:W3CDTF">2022-05-24T01:29:21Z</dcterms:modified>
</cp:coreProperties>
</file>